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390" windowWidth="12120" windowHeight="7800" activeTab="2"/>
  </bookViews>
  <sheets>
    <sheet name="Hala 2019" sheetId="1" r:id="rId1"/>
    <sheet name="Dráha 2019" sheetId="2" r:id="rId2"/>
    <sheet name="Mimo dráhu  " sheetId="3" r:id="rId3"/>
  </sheets>
  <definedNames>
    <definedName name="_xlnm._FilterDatabase" localSheetId="0" hidden="1">'Hala 2019'!$E$1:$E$95</definedName>
    <definedName name="_xlnm._FilterDatabase" localSheetId="2" hidden="1">'Mimo dráhu  '!$E$1:$E$22</definedName>
  </definedNames>
  <calcPr fullCalcOnLoad="1"/>
</workbook>
</file>

<file path=xl/sharedStrings.xml><?xml version="1.0" encoding="utf-8"?>
<sst xmlns="http://schemas.openxmlformats.org/spreadsheetml/2006/main" count="2440" uniqueCount="635">
  <si>
    <t>1.</t>
  </si>
  <si>
    <t>místo</t>
  </si>
  <si>
    <t>2.</t>
  </si>
  <si>
    <t>5.</t>
  </si>
  <si>
    <t>60m</t>
  </si>
  <si>
    <t>AK Olomouc</t>
  </si>
  <si>
    <t>TJ Šumperk</t>
  </si>
  <si>
    <t>3.</t>
  </si>
  <si>
    <t>AC Prostějov</t>
  </si>
  <si>
    <t>7.</t>
  </si>
  <si>
    <t>800m</t>
  </si>
  <si>
    <t>SK Přerov</t>
  </si>
  <si>
    <t>1500m</t>
  </si>
  <si>
    <t>4.</t>
  </si>
  <si>
    <t>60m př.</t>
  </si>
  <si>
    <t>6.</t>
  </si>
  <si>
    <t>SK Hranice</t>
  </si>
  <si>
    <t>výška</t>
  </si>
  <si>
    <t>10.</t>
  </si>
  <si>
    <t>dálka</t>
  </si>
  <si>
    <t>koule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</si>
  <si>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</si>
  <si>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</si>
  <si>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</si>
  <si>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</si>
  <si>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</si>
  <si>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</si>
  <si>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</si>
  <si>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</si>
  <si>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Medaile</t>
  </si>
  <si>
    <t>Finále</t>
  </si>
  <si>
    <t>8.</t>
  </si>
  <si>
    <t>CELKEM</t>
  </si>
  <si>
    <t>3000m</t>
  </si>
  <si>
    <t>AK Šternberk</t>
  </si>
  <si>
    <t>13.</t>
  </si>
  <si>
    <t>víceboj</t>
  </si>
  <si>
    <t>15.</t>
  </si>
  <si>
    <t>11.</t>
  </si>
  <si>
    <t>junior</t>
  </si>
  <si>
    <t>dorostenec</t>
  </si>
  <si>
    <t>juniorka</t>
  </si>
  <si>
    <t>dorostenka</t>
  </si>
  <si>
    <t>žena</t>
  </si>
  <si>
    <t>muž</t>
  </si>
  <si>
    <t>žákyně</t>
  </si>
  <si>
    <t>Zlatníková Lucie</t>
  </si>
  <si>
    <t>Zatloukalová Barbora</t>
  </si>
  <si>
    <t>žák</t>
  </si>
  <si>
    <t>Samuel Filip</t>
  </si>
  <si>
    <t>4x200m</t>
  </si>
  <si>
    <t>9.</t>
  </si>
  <si>
    <t>14.</t>
  </si>
  <si>
    <t>01</t>
  </si>
  <si>
    <t>Gieselová Michaela</t>
  </si>
  <si>
    <t>trojskok</t>
  </si>
  <si>
    <t>00</t>
  </si>
  <si>
    <t>Héža Jakub</t>
  </si>
  <si>
    <t>400m</t>
  </si>
  <si>
    <t>16.</t>
  </si>
  <si>
    <t>02</t>
  </si>
  <si>
    <t>17.</t>
  </si>
  <si>
    <t>Gogela Martin</t>
  </si>
  <si>
    <t>žáci</t>
  </si>
  <si>
    <t>99</t>
  </si>
  <si>
    <t>Čejnová Veronika</t>
  </si>
  <si>
    <t>200m</t>
  </si>
  <si>
    <t>Pospíšil Kryštof</t>
  </si>
  <si>
    <t>12.</t>
  </si>
  <si>
    <t xml:space="preserve">150m </t>
  </si>
  <si>
    <t>Grégr Jakub</t>
  </si>
  <si>
    <t>Lawson Samuel</t>
  </si>
  <si>
    <t>Mautner Jan</t>
  </si>
  <si>
    <t>Skřeček David</t>
  </si>
  <si>
    <t>Bubík Adam</t>
  </si>
  <si>
    <t>chůze</t>
  </si>
  <si>
    <t>dorostenky</t>
  </si>
  <si>
    <t>Pospíšil Jonáš</t>
  </si>
  <si>
    <t>Kolomazník Jonáš</t>
  </si>
  <si>
    <t>03</t>
  </si>
  <si>
    <t>Lochman Benedikt</t>
  </si>
  <si>
    <t>Sládek Kryštof</t>
  </si>
  <si>
    <t>Šalman Jan</t>
  </si>
  <si>
    <t>Urbášková Elen</t>
  </si>
  <si>
    <t>Namyslo Matěj</t>
  </si>
  <si>
    <t>18.</t>
  </si>
  <si>
    <t>Dohnal Adam</t>
  </si>
  <si>
    <t>Lavrinčíková Veronika</t>
  </si>
  <si>
    <t>Morbitzerová Karolína</t>
  </si>
  <si>
    <t>97</t>
  </si>
  <si>
    <t>20.</t>
  </si>
  <si>
    <t>21.</t>
  </si>
  <si>
    <t>Korhoňová Tereza</t>
  </si>
  <si>
    <t>NDF</t>
  </si>
  <si>
    <t>Lenhart Ondřej</t>
  </si>
  <si>
    <t>Horák Vojtěch</t>
  </si>
  <si>
    <t>Dostálová Adéla</t>
  </si>
  <si>
    <t>19.</t>
  </si>
  <si>
    <t>Kika Šimon</t>
  </si>
  <si>
    <t>04</t>
  </si>
  <si>
    <t>Pokorný Martin</t>
  </si>
  <si>
    <t>Koutný Ladislav</t>
  </si>
  <si>
    <t>Klimentová Ema</t>
  </si>
  <si>
    <t>05</t>
  </si>
  <si>
    <t>Hroch Michal</t>
  </si>
  <si>
    <t>Bartoň Jan</t>
  </si>
  <si>
    <t>Kubíčková Eva</t>
  </si>
  <si>
    <t>22.</t>
  </si>
  <si>
    <t>dorostenci</t>
  </si>
  <si>
    <t>Kňáva Maxim</t>
  </si>
  <si>
    <t>Zdražilová Adéla</t>
  </si>
  <si>
    <t xml:space="preserve">400m </t>
  </si>
  <si>
    <t>Vandrovec Václav</t>
  </si>
  <si>
    <t>8.88</t>
  </si>
  <si>
    <t>Jílek Ondřej</t>
  </si>
  <si>
    <t>Ristovský Jan</t>
  </si>
  <si>
    <t>Dobeš Vojtěch</t>
  </si>
  <si>
    <t>Hošťálek Ondřej</t>
  </si>
  <si>
    <t>Matušík Daniel</t>
  </si>
  <si>
    <t>Svobodová Veronika</t>
  </si>
  <si>
    <t>23.</t>
  </si>
  <si>
    <t>Vajda Lukáš</t>
  </si>
  <si>
    <t>6.38</t>
  </si>
  <si>
    <t>Levková Alena</t>
  </si>
  <si>
    <t>1.61</t>
  </si>
  <si>
    <t>Zacharová Karolína</t>
  </si>
  <si>
    <t>Kamínková Petra</t>
  </si>
  <si>
    <t>půlmaraton</t>
  </si>
  <si>
    <t xml:space="preserve"> </t>
  </si>
  <si>
    <t>TJ Liga 100 Olomouc</t>
  </si>
  <si>
    <t>Atletika Zábřeh</t>
  </si>
  <si>
    <t>TJ Uničov</t>
  </si>
  <si>
    <t>TJ Nová Hradečná</t>
  </si>
  <si>
    <t>Dvořák Pavel</t>
  </si>
  <si>
    <t>82</t>
  </si>
  <si>
    <t>Janošík Adam</t>
  </si>
  <si>
    <t>26.</t>
  </si>
  <si>
    <t>Procházka Marek</t>
  </si>
  <si>
    <t>74</t>
  </si>
  <si>
    <t>20 km</t>
  </si>
  <si>
    <t>Přespolní běh</t>
  </si>
  <si>
    <t>52.</t>
  </si>
  <si>
    <t>Sulák Matěj</t>
  </si>
  <si>
    <t>Bundil Tomáš</t>
  </si>
  <si>
    <t>Indra Daniel</t>
  </si>
  <si>
    <t>61.</t>
  </si>
  <si>
    <t>63.</t>
  </si>
  <si>
    <t>Hřebíček Alois</t>
  </si>
  <si>
    <t>06</t>
  </si>
  <si>
    <t>ml. žák</t>
  </si>
  <si>
    <t>DNS</t>
  </si>
  <si>
    <t/>
  </si>
  <si>
    <t>Glet Ondřej</t>
  </si>
  <si>
    <t>08:11</t>
  </si>
  <si>
    <t>tyč</t>
  </si>
  <si>
    <t>100m př.</t>
  </si>
  <si>
    <t>110m př.</t>
  </si>
  <si>
    <t>Drštička David</t>
  </si>
  <si>
    <t>disk</t>
  </si>
  <si>
    <t>100m</t>
  </si>
  <si>
    <t>3000m př.</t>
  </si>
  <si>
    <t>400m př.</t>
  </si>
  <si>
    <t>5000m</t>
  </si>
  <si>
    <t>Jenčke Anna</t>
  </si>
  <si>
    <t>Dvorská Nikola</t>
  </si>
  <si>
    <t>11.45</t>
  </si>
  <si>
    <t>DNF</t>
  </si>
  <si>
    <t>Belaníková Anna</t>
  </si>
  <si>
    <t>6.69</t>
  </si>
  <si>
    <t>Nevrla Daniel</t>
  </si>
  <si>
    <t>Dobešová Taťána</t>
  </si>
  <si>
    <t>Hájková Kateřina</t>
  </si>
  <si>
    <t>Drásalová Martina</t>
  </si>
  <si>
    <t>Horová Anna Kateřina</t>
  </si>
  <si>
    <t>46.</t>
  </si>
  <si>
    <t>88</t>
  </si>
  <si>
    <t>1.96</t>
  </si>
  <si>
    <t>89</t>
  </si>
  <si>
    <t>Podjukl Vojtěch</t>
  </si>
  <si>
    <t>Běh do vrchu</t>
  </si>
  <si>
    <t>muž 22</t>
  </si>
  <si>
    <t>žena 22</t>
  </si>
  <si>
    <t>Svozil Lukáš</t>
  </si>
  <si>
    <t>1:57.84</t>
  </si>
  <si>
    <t>Hřebíčková Ludmila</t>
  </si>
  <si>
    <t>5:03.20</t>
  </si>
  <si>
    <t>52.53</t>
  </si>
  <si>
    <t>5.46</t>
  </si>
  <si>
    <t xml:space="preserve">Černocká K., Hřebíčková L., Urbášková E., Červená M. </t>
  </si>
  <si>
    <t>1:49.52</t>
  </si>
  <si>
    <t>4:17.66</t>
  </si>
  <si>
    <t>4:52.15</t>
  </si>
  <si>
    <t>25.60</t>
  </si>
  <si>
    <t>R - 25.22</t>
  </si>
  <si>
    <t>7.61</t>
  </si>
  <si>
    <t>11:17.40</t>
  </si>
  <si>
    <t>22.99</t>
  </si>
  <si>
    <t>51.44</t>
  </si>
  <si>
    <t>7.10</t>
  </si>
  <si>
    <t>Dutelly Justin</t>
  </si>
  <si>
    <t>7.32</t>
  </si>
  <si>
    <t>6.73</t>
  </si>
  <si>
    <t>6.36</t>
  </si>
  <si>
    <t>Eichlerová Veronika</t>
  </si>
  <si>
    <t>5.39</t>
  </si>
  <si>
    <t>6.35</t>
  </si>
  <si>
    <t>Novotný Jiří</t>
  </si>
  <si>
    <t>3.79</t>
  </si>
  <si>
    <t>Blaťáková Karolína</t>
  </si>
  <si>
    <t>1.55</t>
  </si>
  <si>
    <t>1.89</t>
  </si>
  <si>
    <t>14.10</t>
  </si>
  <si>
    <t>12.22</t>
  </si>
  <si>
    <t>Héžová Barbora</t>
  </si>
  <si>
    <t>11.43</t>
  </si>
  <si>
    <t>Psotka Vojtěch</t>
  </si>
  <si>
    <t>13.30</t>
  </si>
  <si>
    <t>18.20</t>
  </si>
  <si>
    <t>13.70</t>
  </si>
  <si>
    <t>2:22.61</t>
  </si>
  <si>
    <t>2:23.11</t>
  </si>
  <si>
    <t xml:space="preserve">Dostálová E., Svobodová V., Podjuklová K., Dostálová A. </t>
  </si>
  <si>
    <t>1:56.38</t>
  </si>
  <si>
    <t>Podjuklová Kristýna</t>
  </si>
  <si>
    <t>11:53.47</t>
  </si>
  <si>
    <t>2:31.95</t>
  </si>
  <si>
    <t>08.17</t>
  </si>
  <si>
    <t>6.95</t>
  </si>
  <si>
    <t>13.85</t>
  </si>
  <si>
    <t>08.50</t>
  </si>
  <si>
    <t>R - 8.37</t>
  </si>
  <si>
    <t>1.78</t>
  </si>
  <si>
    <t>51.12</t>
  </si>
  <si>
    <t>07.26</t>
  </si>
  <si>
    <t>Pospíšil Štěpán</t>
  </si>
  <si>
    <t>2:23.71</t>
  </si>
  <si>
    <t>08:48.26</t>
  </si>
  <si>
    <t>6.41</t>
  </si>
  <si>
    <t>1.69</t>
  </si>
  <si>
    <t>12.77</t>
  </si>
  <si>
    <t>Váverka Jonáš</t>
  </si>
  <si>
    <t>12.76</t>
  </si>
  <si>
    <t>3474</t>
  </si>
  <si>
    <t>4466</t>
  </si>
  <si>
    <t>3945</t>
  </si>
  <si>
    <t>17:32.60</t>
  </si>
  <si>
    <t>Janošíková Veronika</t>
  </si>
  <si>
    <t>11:18.01</t>
  </si>
  <si>
    <t>07.25</t>
  </si>
  <si>
    <t>08.16</t>
  </si>
  <si>
    <t>R - 8.15</t>
  </si>
  <si>
    <t>07.86</t>
  </si>
  <si>
    <t>5.59</t>
  </si>
  <si>
    <t>1.93</t>
  </si>
  <si>
    <t>60.31</t>
  </si>
  <si>
    <t>08.91</t>
  </si>
  <si>
    <t>5:17.27</t>
  </si>
  <si>
    <t>11:00.56</t>
  </si>
  <si>
    <t>2:12.76</t>
  </si>
  <si>
    <t>R 2:10.03</t>
  </si>
  <si>
    <t xml:space="preserve">Obšil B., Mondek O., Sulák M., Hřebíček A. </t>
  </si>
  <si>
    <t>1:57.41</t>
  </si>
  <si>
    <t xml:space="preserve">Černocká K., Grégrová T., Klimentová E., Kuncová B. </t>
  </si>
  <si>
    <t>1:56.92</t>
  </si>
  <si>
    <t>17.71</t>
  </si>
  <si>
    <t>Fojt Ondřej</t>
  </si>
  <si>
    <t>18.14</t>
  </si>
  <si>
    <t>19.34</t>
  </si>
  <si>
    <t>Künstler Marek</t>
  </si>
  <si>
    <t>4:28.38</t>
  </si>
  <si>
    <t xml:space="preserve">Fojt O., Jakob B., Beran M., Kika Š. </t>
  </si>
  <si>
    <t>1:35.65</t>
  </si>
  <si>
    <t>Todorov Roman</t>
  </si>
  <si>
    <t>08.57</t>
  </si>
  <si>
    <t>07.48</t>
  </si>
  <si>
    <t>R - 7.43</t>
  </si>
  <si>
    <t>7.58</t>
  </si>
  <si>
    <t>08.07</t>
  </si>
  <si>
    <t>Jakob Benjamin</t>
  </si>
  <si>
    <t>2:07.58</t>
  </si>
  <si>
    <t>Beran Max</t>
  </si>
  <si>
    <t>300m</t>
  </si>
  <si>
    <t>38.97</t>
  </si>
  <si>
    <t>Zahradník Bedřich</t>
  </si>
  <si>
    <t>2:19.47</t>
  </si>
  <si>
    <t>Mikulková Nicola</t>
  </si>
  <si>
    <t>2:27.13</t>
  </si>
  <si>
    <t>Kelnar Matěj</t>
  </si>
  <si>
    <t>3.50</t>
  </si>
  <si>
    <t>Háp Matěj</t>
  </si>
  <si>
    <t>1.73</t>
  </si>
  <si>
    <t>Mazurová Martina</t>
  </si>
  <si>
    <t>9.96</t>
  </si>
  <si>
    <t>10:44.01</t>
  </si>
  <si>
    <t>Peterka Šimon</t>
  </si>
  <si>
    <t>07.75</t>
  </si>
  <si>
    <t>Brychta Karel</t>
  </si>
  <si>
    <t>18.05</t>
  </si>
  <si>
    <t>5.90</t>
  </si>
  <si>
    <t>Odstrčilová Barbora</t>
  </si>
  <si>
    <t>10.27</t>
  </si>
  <si>
    <t>Vojáček Matěj</t>
  </si>
  <si>
    <t>40.53</t>
  </si>
  <si>
    <t>Trojek Mikuláš</t>
  </si>
  <si>
    <t>09.01</t>
  </si>
  <si>
    <t>Drozdová Alice</t>
  </si>
  <si>
    <t>09.34</t>
  </si>
  <si>
    <t>Gieselová Iva</t>
  </si>
  <si>
    <t>4:51.23</t>
  </si>
  <si>
    <t>Venoušová Terezie</t>
  </si>
  <si>
    <t>5:12.62</t>
  </si>
  <si>
    <t>Wiedermannová Barbora</t>
  </si>
  <si>
    <t>2:29.51</t>
  </si>
  <si>
    <t>15.14</t>
  </si>
  <si>
    <t>11.84</t>
  </si>
  <si>
    <t>15.55</t>
  </si>
  <si>
    <t>5.36</t>
  </si>
  <si>
    <t>4.42</t>
  </si>
  <si>
    <t>Jiráčková Veronika</t>
  </si>
  <si>
    <t>3.41</t>
  </si>
  <si>
    <t>Odstrčil Martin</t>
  </si>
  <si>
    <t>2.07</t>
  </si>
  <si>
    <t>1.98</t>
  </si>
  <si>
    <t>14.08</t>
  </si>
  <si>
    <t>16.27</t>
  </si>
  <si>
    <t>09:36.69</t>
  </si>
  <si>
    <t>MS</t>
  </si>
  <si>
    <t>15:25.42</t>
  </si>
  <si>
    <t>36.45</t>
  </si>
  <si>
    <t>11.35</t>
  </si>
  <si>
    <t>56.54</t>
  </si>
  <si>
    <t>6.85</t>
  </si>
  <si>
    <t>4723</t>
  </si>
  <si>
    <t>6263</t>
  </si>
  <si>
    <t>Patalová Gabriela</t>
  </si>
  <si>
    <t>5857</t>
  </si>
  <si>
    <t>Prusek Martin</t>
  </si>
  <si>
    <t>83</t>
  </si>
  <si>
    <t>47.</t>
  </si>
  <si>
    <t>3:14:33</t>
  </si>
  <si>
    <t>3:10:13</t>
  </si>
  <si>
    <t>0:57:01</t>
  </si>
  <si>
    <t>Kolář Rostislav</t>
  </si>
  <si>
    <t>1:14:27</t>
  </si>
  <si>
    <t>Sikora Ondřej</t>
  </si>
  <si>
    <t>77</t>
  </si>
  <si>
    <t>Atletika Zábřeh, z. s.</t>
  </si>
  <si>
    <t>44.</t>
  </si>
  <si>
    <t>1:18:17</t>
  </si>
  <si>
    <t>Kovář Roman</t>
  </si>
  <si>
    <t>Krejčí Zdeněk</t>
  </si>
  <si>
    <t>Krajča Stanislav</t>
  </si>
  <si>
    <t>TJ Liga stovkařů Olomouc</t>
  </si>
  <si>
    <t>36.</t>
  </si>
  <si>
    <t>1:16:41</t>
  </si>
  <si>
    <t>1:18:22</t>
  </si>
  <si>
    <t>1:20:53</t>
  </si>
  <si>
    <t>1:20:48</t>
  </si>
  <si>
    <t>62.</t>
  </si>
  <si>
    <t>10000m</t>
  </si>
  <si>
    <t>34:01.68</t>
  </si>
  <si>
    <t>Nesvadba Dan</t>
  </si>
  <si>
    <t>07</t>
  </si>
  <si>
    <t>Bundilová Eliška</t>
  </si>
  <si>
    <t>Grégrová Kristýna</t>
  </si>
  <si>
    <t>14:05</t>
  </si>
  <si>
    <t>12:10</t>
  </si>
  <si>
    <t>08:25</t>
  </si>
  <si>
    <t>08:49</t>
  </si>
  <si>
    <t>11:17</t>
  </si>
  <si>
    <t>11:47</t>
  </si>
  <si>
    <t>13:23</t>
  </si>
  <si>
    <t>11:33</t>
  </si>
  <si>
    <t>14:57</t>
  </si>
  <si>
    <t>58.</t>
  </si>
  <si>
    <t>56.</t>
  </si>
  <si>
    <t>91.</t>
  </si>
  <si>
    <t>84.</t>
  </si>
  <si>
    <t>ml. žákyně</t>
  </si>
  <si>
    <t>Küschner Tadeáš</t>
  </si>
  <si>
    <t>Karola David</t>
  </si>
  <si>
    <t>Motáň Michal</t>
  </si>
  <si>
    <t>Závodský Jan</t>
  </si>
  <si>
    <t>Sikorová Sára</t>
  </si>
  <si>
    <t>Berková Ema</t>
  </si>
  <si>
    <t>Sýkorová Anna</t>
  </si>
  <si>
    <t>Haluzík Michal</t>
  </si>
  <si>
    <t>Miškovský Nickolas</t>
  </si>
  <si>
    <t>Vitoul Martin</t>
  </si>
  <si>
    <t>Hloušková Marcela</t>
  </si>
  <si>
    <t>Melcrová Elen</t>
  </si>
  <si>
    <t>16:35</t>
  </si>
  <si>
    <t>12:04</t>
  </si>
  <si>
    <t>12:06</t>
  </si>
  <si>
    <t>12:16</t>
  </si>
  <si>
    <t>12:51</t>
  </si>
  <si>
    <t>07:33</t>
  </si>
  <si>
    <t>08:19</t>
  </si>
  <si>
    <t>08:24</t>
  </si>
  <si>
    <t>08:44</t>
  </si>
  <si>
    <t>08:54</t>
  </si>
  <si>
    <t>10:49</t>
  </si>
  <si>
    <t>11:10</t>
  </si>
  <si>
    <t>11:39</t>
  </si>
  <si>
    <t>11:45</t>
  </si>
  <si>
    <t>11:51</t>
  </si>
  <si>
    <t>11:52</t>
  </si>
  <si>
    <t>12:19</t>
  </si>
  <si>
    <t>11:55</t>
  </si>
  <si>
    <t>12:07</t>
  </si>
  <si>
    <t>70.</t>
  </si>
  <si>
    <t>27.</t>
  </si>
  <si>
    <t>42.</t>
  </si>
  <si>
    <t>59.</t>
  </si>
  <si>
    <t>32.</t>
  </si>
  <si>
    <t>54.</t>
  </si>
  <si>
    <t>81.</t>
  </si>
  <si>
    <t>AK Šternberk z.s.</t>
  </si>
  <si>
    <t xml:space="preserve">Lenhart O., Hřebíček A., Grégr J., Dohnal A. </t>
  </si>
  <si>
    <t xml:space="preserve">Červená M., Bundilová E., Hřebíčková L., Černocká K. </t>
  </si>
  <si>
    <t>1500 m</t>
  </si>
  <si>
    <t>3000 m př.</t>
  </si>
  <si>
    <t>2000 m př.</t>
  </si>
  <si>
    <t>4 x 400 m</t>
  </si>
  <si>
    <t xml:space="preserve">4 x 400 m </t>
  </si>
  <si>
    <t>400 m</t>
  </si>
  <si>
    <t>800 m</t>
  </si>
  <si>
    <t>5:04.40</t>
  </si>
  <si>
    <t>7:30.76</t>
  </si>
  <si>
    <t>10:22.71</t>
  </si>
  <si>
    <t>3:31.91</t>
  </si>
  <si>
    <t>DQ</t>
  </si>
  <si>
    <t>54.10</t>
  </si>
  <si>
    <t>53.13</t>
  </si>
  <si>
    <t>1:57.32</t>
  </si>
  <si>
    <t>28.</t>
  </si>
  <si>
    <t>Mičunková Lucie</t>
  </si>
  <si>
    <t>Štěpánková Zdena</t>
  </si>
  <si>
    <t xml:space="preserve">Nevrla D., Sládek K., Šalman J., Horák V. </t>
  </si>
  <si>
    <t xml:space="preserve">Kubíčková E., Eichlerová V., Niebauerová R., Mičunková L. </t>
  </si>
  <si>
    <t xml:space="preserve">Jakob B., Hroch M., Horák V., Šalman J. </t>
  </si>
  <si>
    <t>Zedník Jiří</t>
  </si>
  <si>
    <t>Henklová Eliška</t>
  </si>
  <si>
    <t>Palla Miloš</t>
  </si>
  <si>
    <t xml:space="preserve">100 m </t>
  </si>
  <si>
    <t xml:space="preserve">1500 m </t>
  </si>
  <si>
    <t>200 m</t>
  </si>
  <si>
    <t>4 x 100 m</t>
  </si>
  <si>
    <t>5000 m</t>
  </si>
  <si>
    <t>hod diskem</t>
  </si>
  <si>
    <t>hod oštěpem</t>
  </si>
  <si>
    <t xml:space="preserve">skok daleký </t>
  </si>
  <si>
    <t>skok o tyči</t>
  </si>
  <si>
    <t xml:space="preserve">skok vysoký </t>
  </si>
  <si>
    <t>vrh koulí</t>
  </si>
  <si>
    <t>11.53</t>
  </si>
  <si>
    <t>11.93</t>
  </si>
  <si>
    <t>11.99</t>
  </si>
  <si>
    <t>11.76</t>
  </si>
  <si>
    <t>11.40</t>
  </si>
  <si>
    <t>4:10.93</t>
  </si>
  <si>
    <t>4:48.03</t>
  </si>
  <si>
    <t>22.88</t>
  </si>
  <si>
    <t>25.38</t>
  </si>
  <si>
    <t>8:40.66</t>
  </si>
  <si>
    <t>42.75</t>
  </si>
  <si>
    <t>47.50</t>
  </si>
  <si>
    <t>3:29.75</t>
  </si>
  <si>
    <t>50.52</t>
  </si>
  <si>
    <t>17:13.44</t>
  </si>
  <si>
    <t>50.39</t>
  </si>
  <si>
    <t>38.80</t>
  </si>
  <si>
    <t>31.75</t>
  </si>
  <si>
    <t>57.51</t>
  </si>
  <si>
    <t>6.28</t>
  </si>
  <si>
    <t>5.68</t>
  </si>
  <si>
    <t>5.43</t>
  </si>
  <si>
    <t>6.22</t>
  </si>
  <si>
    <t>4.08</t>
  </si>
  <si>
    <t>3.80</t>
  </si>
  <si>
    <t>2.97</t>
  </si>
  <si>
    <t>2.69</t>
  </si>
  <si>
    <t>3.47</t>
  </si>
  <si>
    <t>NM</t>
  </si>
  <si>
    <t>1.56</t>
  </si>
  <si>
    <t>1.58</t>
  </si>
  <si>
    <t>1.99</t>
  </si>
  <si>
    <t>11.18</t>
  </si>
  <si>
    <t>18.48</t>
  </si>
  <si>
    <t>R - 22.30</t>
  </si>
  <si>
    <t>R - 24.81</t>
  </si>
  <si>
    <t>14.36</t>
  </si>
  <si>
    <t xml:space="preserve">Kočnarová T., Svobodová V., Podjuklová K., Dostálová A. </t>
  </si>
  <si>
    <t>3000 m</t>
  </si>
  <si>
    <t>400 m př.</t>
  </si>
  <si>
    <t>12:01.40</t>
  </si>
  <si>
    <t>4:24.44</t>
  </si>
  <si>
    <t>66.75</t>
  </si>
  <si>
    <t>2:19.65</t>
  </si>
  <si>
    <t>R-2:18.86</t>
  </si>
  <si>
    <t>Slouka Robin</t>
  </si>
  <si>
    <t>100 m př.</t>
  </si>
  <si>
    <t>300 m př.</t>
  </si>
  <si>
    <t>skok daleký</t>
  </si>
  <si>
    <t>skok vysoký</t>
  </si>
  <si>
    <t>14.60</t>
  </si>
  <si>
    <t>40.69</t>
  </si>
  <si>
    <t>49.86</t>
  </si>
  <si>
    <t>15:29.97</t>
  </si>
  <si>
    <t>47.49</t>
  </si>
  <si>
    <t>5.26</t>
  </si>
  <si>
    <t>1.71</t>
  </si>
  <si>
    <t>10.89</t>
  </si>
  <si>
    <t>12.69</t>
  </si>
  <si>
    <t>15.10</t>
  </si>
  <si>
    <t>13.07</t>
  </si>
  <si>
    <t>Q - 5.65</t>
  </si>
  <si>
    <t>Staněk David</t>
  </si>
  <si>
    <t>Kotrlá Simona</t>
  </si>
  <si>
    <t>Divišová Vendula</t>
  </si>
  <si>
    <t>14.93</t>
  </si>
  <si>
    <t>14.30</t>
  </si>
  <si>
    <t>40.46</t>
  </si>
  <si>
    <t>48.48</t>
  </si>
  <si>
    <t>69.98</t>
  </si>
  <si>
    <t>65.18</t>
  </si>
  <si>
    <t>2:28.21</t>
  </si>
  <si>
    <t>46.65</t>
  </si>
  <si>
    <t>6.82</t>
  </si>
  <si>
    <t>100 m</t>
  </si>
  <si>
    <t>110 m př.</t>
  </si>
  <si>
    <t>hod kladivem</t>
  </si>
  <si>
    <t>R - 54.95</t>
  </si>
  <si>
    <t>Půlmaraton</t>
  </si>
  <si>
    <t>Chůze</t>
  </si>
  <si>
    <t xml:space="preserve">Maratón </t>
  </si>
  <si>
    <t>Horký Jiří</t>
  </si>
  <si>
    <t>92</t>
  </si>
  <si>
    <t>46.48</t>
  </si>
  <si>
    <t>Sásová Katrin</t>
  </si>
  <si>
    <t>98</t>
  </si>
  <si>
    <t>64.81</t>
  </si>
  <si>
    <t>14.97</t>
  </si>
  <si>
    <t xml:space="preserve">Dostálová A., Podjuklová K., Úlehlová K., Zdražilová A. </t>
  </si>
  <si>
    <t>ženy</t>
  </si>
  <si>
    <t>4:10.50</t>
  </si>
  <si>
    <t>Košáková Kristýna</t>
  </si>
  <si>
    <t>95</t>
  </si>
  <si>
    <t>12:26.78</t>
  </si>
  <si>
    <t>1500 m př.</t>
  </si>
  <si>
    <t>4:39.87</t>
  </si>
  <si>
    <t>5:01.84</t>
  </si>
  <si>
    <t>15:34.87</t>
  </si>
  <si>
    <t>chůze 3000 m</t>
  </si>
  <si>
    <t>14.40</t>
  </si>
  <si>
    <t>R - 14.20</t>
  </si>
  <si>
    <t>Kremel Patrik</t>
  </si>
  <si>
    <t>14.32</t>
  </si>
  <si>
    <t>Zelová Eliška</t>
  </si>
  <si>
    <t>15.57</t>
  </si>
  <si>
    <t>150 m</t>
  </si>
  <si>
    <t>18.36</t>
  </si>
  <si>
    <t>17.94</t>
  </si>
  <si>
    <t>5:48.26</t>
  </si>
  <si>
    <t>4:20.57</t>
  </si>
  <si>
    <t>29.04</t>
  </si>
  <si>
    <t>200 m př.</t>
  </si>
  <si>
    <t>R - 28.25</t>
  </si>
  <si>
    <t>28.78</t>
  </si>
  <si>
    <t xml:space="preserve">Haluzík M., Todorov R., Háp M., Kremel P. </t>
  </si>
  <si>
    <t>4 x 300 m</t>
  </si>
  <si>
    <t>2:40.10</t>
  </si>
  <si>
    <t>2:34.46</t>
  </si>
  <si>
    <t xml:space="preserve">Fojt O., Kremel P., Jakob B., Kika Š. </t>
  </si>
  <si>
    <t>27.75</t>
  </si>
  <si>
    <t>4 x 60 m</t>
  </si>
  <si>
    <t>60 m</t>
  </si>
  <si>
    <t>07.61</t>
  </si>
  <si>
    <t>07.64</t>
  </si>
  <si>
    <t>2:05.68</t>
  </si>
  <si>
    <t>2:18.08</t>
  </si>
  <si>
    <t>2:12.42</t>
  </si>
  <si>
    <t>Klonová Klára</t>
  </si>
  <si>
    <t>40.22</t>
  </si>
  <si>
    <t>38.27</t>
  </si>
  <si>
    <t>1.68</t>
  </si>
  <si>
    <t>Q - 1.74</t>
  </si>
  <si>
    <t>Tomášek Adam</t>
  </si>
  <si>
    <t>1.65</t>
  </si>
  <si>
    <t>Stejskalová Anna</t>
  </si>
  <si>
    <t>1.62</t>
  </si>
  <si>
    <t>13.36</t>
  </si>
  <si>
    <t>10:06.69</t>
  </si>
  <si>
    <t>07.77</t>
  </si>
  <si>
    <t>Světlíková Sofie</t>
  </si>
  <si>
    <t>31.</t>
  </si>
  <si>
    <t>37.56</t>
  </si>
  <si>
    <t>300 m</t>
  </si>
  <si>
    <t>R - 37.25</t>
  </si>
  <si>
    <t>32.46</t>
  </si>
  <si>
    <t>Číhalová Julie</t>
  </si>
  <si>
    <t>4.99</t>
  </si>
  <si>
    <t>10.02</t>
  </si>
  <si>
    <t>17.18</t>
  </si>
  <si>
    <t>30.</t>
  </si>
  <si>
    <t>Válková Tereza</t>
  </si>
  <si>
    <t>15.27</t>
  </si>
  <si>
    <t>R - 14.88</t>
  </si>
  <si>
    <t>15.08</t>
  </si>
  <si>
    <t>R - 15.05</t>
  </si>
  <si>
    <t>Kouba Jáchym</t>
  </si>
  <si>
    <t>10:23.17</t>
  </si>
  <si>
    <t>35.13</t>
  </si>
  <si>
    <t>4.85</t>
  </si>
  <si>
    <t>24.</t>
  </si>
  <si>
    <t>4:52.00</t>
  </si>
  <si>
    <t>5:02.85</t>
  </si>
  <si>
    <t>5:08.97</t>
  </si>
  <si>
    <t>Dobešová Klára</t>
  </si>
  <si>
    <t>30.63</t>
  </si>
  <si>
    <t>R - 30.16</t>
  </si>
  <si>
    <t>Pupíková Štěpánka</t>
  </si>
  <si>
    <t>1.54</t>
  </si>
  <si>
    <t>Q - 1.58</t>
  </si>
  <si>
    <t>2:28.51</t>
  </si>
  <si>
    <t>Čmelík Martin</t>
  </si>
  <si>
    <t>Sadil Jiří</t>
  </si>
  <si>
    <t>Bednarský Vojtěch</t>
  </si>
  <si>
    <t>Žanda Adam</t>
  </si>
  <si>
    <t>Kostecký Tomáš</t>
  </si>
  <si>
    <t>43.</t>
  </si>
  <si>
    <t>Haltmar Miroslav</t>
  </si>
  <si>
    <t>Bernard Mikuláš</t>
  </si>
  <si>
    <t>50.</t>
  </si>
  <si>
    <t>Běchovice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</si>
</sst>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49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0" xfId="46" applyBorder="1">
      <alignment/>
      <protection/>
    </xf>
    <xf numFmtId="0" fontId="0" fillId="0" borderId="10" xfId="46" applyBorder="1" applyAlignment="1">
      <alignment horizontal="center"/>
      <protection/>
    </xf>
    <xf numFmtId="49" fontId="0" fillId="0" borderId="10" xfId="46" applyNumberFormat="1" applyBorder="1">
      <alignment/>
      <protection/>
    </xf>
    <xf numFmtId="0" fontId="0" fillId="0" borderId="12" xfId="46" applyBorder="1" applyAlignment="1">
      <alignment horizontal="center"/>
      <protection/>
    </xf>
    <xf numFmtId="0" fontId="0" fillId="33" borderId="10" xfId="46" applyFill="1" applyBorder="1">
      <alignment/>
      <protection/>
    </xf>
    <xf numFmtId="49" fontId="0" fillId="0" borderId="10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0" fillId="0" borderId="10" xfId="46" applyNumberFormat="1" applyBorder="1" applyAlignment="1">
      <alignment horizontal="center"/>
      <protection/>
    </xf>
    <xf numFmtId="0" fontId="45" fillId="33" borderId="10" xfId="46" applyFont="1" applyFill="1" applyBorder="1">
      <alignment/>
      <protection/>
    </xf>
    <xf numFmtId="0" fontId="5" fillId="0" borderId="10" xfId="46" applyFont="1" applyBorder="1">
      <alignment/>
      <protection/>
    </xf>
    <xf numFmtId="17" fontId="0" fillId="0" borderId="10" xfId="46" applyNumberFormat="1" applyBorder="1">
      <alignment/>
      <protection/>
    </xf>
    <xf numFmtId="0" fontId="0" fillId="0" borderId="0" xfId="46">
      <alignment/>
      <protection/>
    </xf>
    <xf numFmtId="0" fontId="0" fillId="33" borderId="0" xfId="46" applyFill="1">
      <alignment/>
      <protection/>
    </xf>
    <xf numFmtId="0" fontId="0" fillId="0" borderId="0" xfId="46" applyAlignment="1">
      <alignment horizontal="center"/>
      <protection/>
    </xf>
    <xf numFmtId="49" fontId="0" fillId="0" borderId="0" xfId="46" applyNumberFormat="1">
      <alignment/>
      <protection/>
    </xf>
    <xf numFmtId="0" fontId="0" fillId="0" borderId="19" xfId="46" applyBorder="1">
      <alignment/>
      <protection/>
    </xf>
    <xf numFmtId="0" fontId="2" fillId="0" borderId="19" xfId="46" applyFont="1" applyBorder="1" applyAlignment="1">
      <alignment horizontal="center"/>
      <protection/>
    </xf>
    <xf numFmtId="0" fontId="3" fillId="0" borderId="19" xfId="46" applyFont="1" applyBorder="1" applyAlignment="1">
      <alignment horizontal="center"/>
      <protection/>
    </xf>
    <xf numFmtId="0" fontId="0" fillId="0" borderId="20" xfId="46" applyBorder="1" applyAlignment="1">
      <alignment horizontal="center"/>
      <protection/>
    </xf>
    <xf numFmtId="0" fontId="0" fillId="0" borderId="21" xfId="46" applyBorder="1" applyAlignment="1">
      <alignment horizontal="center"/>
      <protection/>
    </xf>
    <xf numFmtId="0" fontId="0" fillId="0" borderId="22" xfId="46" applyBorder="1" applyAlignment="1">
      <alignment horizontal="center"/>
      <protection/>
    </xf>
    <xf numFmtId="0" fontId="0" fillId="0" borderId="41" xfId="46" applyBorder="1">
      <alignment/>
      <protection/>
    </xf>
    <xf numFmtId="0" fontId="2" fillId="0" borderId="23" xfId="46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0" fontId="0" fillId="0" borderId="16" xfId="46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8" xfId="46" applyBorder="1" applyAlignment="1">
      <alignment horizontal="center"/>
      <protection/>
    </xf>
    <xf numFmtId="0" fontId="0" fillId="0" borderId="24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0" fontId="0" fillId="0" borderId="14" xfId="46" applyBorder="1" applyAlignment="1">
      <alignment horizontal="center"/>
      <protection/>
    </xf>
    <xf numFmtId="0" fontId="0" fillId="0" borderId="28" xfId="46" applyBorder="1" applyAlignment="1">
      <alignment horizontal="center"/>
      <protection/>
    </xf>
    <xf numFmtId="0" fontId="0" fillId="0" borderId="26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3" fillId="0" borderId="26" xfId="46" applyFont="1" applyBorder="1" applyAlignment="1">
      <alignment horizontal="center"/>
      <protection/>
    </xf>
    <xf numFmtId="0" fontId="0" fillId="0" borderId="27" xfId="46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0" fontId="0" fillId="33" borderId="28" xfId="46" applyFill="1" applyBorder="1" applyAlignment="1">
      <alignment horizontal="center"/>
      <protection/>
    </xf>
    <xf numFmtId="0" fontId="0" fillId="0" borderId="42" xfId="46" applyBorder="1">
      <alignment/>
      <protection/>
    </xf>
    <xf numFmtId="0" fontId="2" fillId="0" borderId="42" xfId="46" applyFont="1" applyBorder="1" applyAlignment="1">
      <alignment horizontal="center"/>
      <protection/>
    </xf>
    <xf numFmtId="0" fontId="3" fillId="0" borderId="42" xfId="46" applyFont="1" applyBorder="1" applyAlignment="1">
      <alignment horizontal="center"/>
      <protection/>
    </xf>
    <xf numFmtId="0" fontId="0" fillId="0" borderId="43" xfId="46" applyBorder="1" applyAlignment="1">
      <alignment horizontal="center"/>
      <protection/>
    </xf>
    <xf numFmtId="0" fontId="0" fillId="0" borderId="44" xfId="46" applyBorder="1" applyAlignment="1">
      <alignment horizontal="center"/>
      <protection/>
    </xf>
    <xf numFmtId="0" fontId="0" fillId="0" borderId="45" xfId="46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4" fillId="0" borderId="21" xfId="46" applyFont="1" applyBorder="1" applyAlignment="1">
      <alignment horizontal="center"/>
      <protection/>
    </xf>
    <xf numFmtId="0" fontId="4" fillId="0" borderId="22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3" fillId="0" borderId="25" xfId="46" applyFont="1" applyBorder="1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0" borderId="11" xfId="46" applyBorder="1" applyAlignment="1">
      <alignment horizontal="center"/>
      <protection/>
    </xf>
    <xf numFmtId="0" fontId="0" fillId="0" borderId="13" xfId="46" applyBorder="1" applyAlignment="1">
      <alignment horizontal="center"/>
      <protection/>
    </xf>
    <xf numFmtId="0" fontId="2" fillId="0" borderId="30" xfId="46" applyFont="1" applyBorder="1" applyAlignment="1">
      <alignment horizontal="center"/>
      <protection/>
    </xf>
    <xf numFmtId="0" fontId="3" fillId="0" borderId="30" xfId="46" applyFont="1" applyBorder="1" applyAlignment="1">
      <alignment horizontal="center"/>
      <protection/>
    </xf>
    <xf numFmtId="0" fontId="4" fillId="0" borderId="31" xfId="46" applyFont="1" applyBorder="1" applyAlignment="1">
      <alignment horizontal="center"/>
      <protection/>
    </xf>
    <xf numFmtId="0" fontId="4" fillId="0" borderId="32" xfId="46" applyFont="1" applyBorder="1" applyAlignment="1">
      <alignment horizontal="center"/>
      <protection/>
    </xf>
    <xf numFmtId="0" fontId="4" fillId="0" borderId="33" xfId="46" applyFont="1" applyBorder="1" applyAlignment="1">
      <alignment horizontal="center"/>
      <protection/>
    </xf>
    <xf numFmtId="0" fontId="0" fillId="0" borderId="36" xfId="46" applyBorder="1">
      <alignment/>
      <protection/>
    </xf>
    <xf numFmtId="0" fontId="2" fillId="0" borderId="36" xfId="46" applyFont="1" applyBorder="1" applyAlignment="1">
      <alignment horizontal="center"/>
      <protection/>
    </xf>
    <xf numFmtId="0" fontId="3" fillId="0" borderId="36" xfId="46" applyFont="1" applyBorder="1" applyAlignment="1">
      <alignment horizontal="center"/>
      <protection/>
    </xf>
    <xf numFmtId="0" fontId="4" fillId="0" borderId="36" xfId="46" applyFont="1" applyBorder="1" applyAlignment="1">
      <alignment horizontal="center"/>
      <protection/>
    </xf>
    <xf numFmtId="49" fontId="0" fillId="0" borderId="24" xfId="46" applyNumberFormat="1" applyBorder="1" applyAlignment="1">
      <alignment horizontal="center"/>
      <protection/>
    </xf>
    <xf numFmtId="49" fontId="0" fillId="0" borderId="24" xfId="46" applyNumberFormat="1" applyBorder="1">
      <alignment/>
      <protection/>
    </xf>
    <xf numFmtId="0" fontId="0" fillId="0" borderId="24" xfId="46" applyBorder="1" applyAlignment="1">
      <alignment horizontal="center"/>
      <protection/>
    </xf>
    <xf numFmtId="49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46" applyBorder="1">
      <alignment/>
      <protection/>
    </xf>
    <xf numFmtId="0" fontId="0" fillId="0" borderId="25" xfId="46" applyBorder="1" applyAlignment="1">
      <alignment horizontal="center"/>
      <protection/>
    </xf>
    <xf numFmtId="0" fontId="0" fillId="33" borderId="24" xfId="46" applyFill="1" applyBorder="1">
      <alignment/>
      <protection/>
    </xf>
    <xf numFmtId="0" fontId="0" fillId="33" borderId="24" xfId="0" applyFill="1" applyBorder="1" applyAlignment="1">
      <alignment/>
    </xf>
    <xf numFmtId="0" fontId="0" fillId="33" borderId="24" xfId="0" applyFont="1" applyFill="1" applyBorder="1" applyAlignment="1">
      <alignment/>
    </xf>
    <xf numFmtId="1" fontId="0" fillId="0" borderId="46" xfId="46" applyNumberFormat="1" applyBorder="1" applyAlignment="1">
      <alignment horizontal="right"/>
      <protection/>
    </xf>
    <xf numFmtId="1" fontId="0" fillId="0" borderId="46" xfId="0" applyNumberFormat="1" applyFont="1" applyBorder="1" applyAlignment="1">
      <alignment horizontal="right"/>
    </xf>
    <xf numFmtId="2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/>
    </xf>
    <xf numFmtId="1" fontId="0" fillId="0" borderId="4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46" applyBorder="1">
      <alignment/>
      <protection/>
    </xf>
    <xf numFmtId="21" fontId="0" fillId="0" borderId="24" xfId="0" applyNumberForma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50" xfId="0" applyBorder="1" applyAlignment="1">
      <alignment horizontal="right"/>
    </xf>
    <xf numFmtId="0" fontId="0" fillId="0" borderId="36" xfId="0" applyFont="1" applyBorder="1" applyAlignment="1">
      <alignment/>
    </xf>
    <xf numFmtId="0" fontId="0" fillId="33" borderId="36" xfId="0" applyFill="1" applyBorder="1" applyAlignment="1">
      <alignment/>
    </xf>
    <xf numFmtId="0" fontId="0" fillId="0" borderId="36" xfId="0" applyBorder="1" applyAlignment="1">
      <alignment horizontal="center"/>
    </xf>
    <xf numFmtId="49" fontId="0" fillId="0" borderId="36" xfId="0" applyNumberFormat="1" applyBorder="1" applyAlignment="1">
      <alignment/>
    </xf>
    <xf numFmtId="0" fontId="0" fillId="0" borderId="51" xfId="0" applyBorder="1" applyAlignment="1">
      <alignment horizontal="center"/>
    </xf>
    <xf numFmtId="1" fontId="0" fillId="0" borderId="52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33" borderId="11" xfId="46" applyFill="1" applyBorder="1">
      <alignment/>
      <protection/>
    </xf>
    <xf numFmtId="49" fontId="0" fillId="0" borderId="11" xfId="46" applyNumberFormat="1" applyBorder="1" applyAlignment="1">
      <alignment horizontal="center"/>
      <protection/>
    </xf>
    <xf numFmtId="0" fontId="0" fillId="0" borderId="11" xfId="46" applyBorder="1">
      <alignment/>
      <protection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0" borderId="24" xfId="46" applyNumberFormat="1" applyBorder="1" applyAlignment="1">
      <alignment horizontal="center"/>
      <protection/>
    </xf>
    <xf numFmtId="1" fontId="0" fillId="0" borderId="24" xfId="0" applyNumberFormat="1" applyFont="1" applyBorder="1" applyAlignment="1">
      <alignment horizontal="center"/>
    </xf>
    <xf numFmtId="0" fontId="0" fillId="0" borderId="53" xfId="46" applyBorder="1">
      <alignment/>
      <protection/>
    </xf>
    <xf numFmtId="0" fontId="0" fillId="0" borderId="37" xfId="46" applyBorder="1">
      <alignment/>
      <protection/>
    </xf>
    <xf numFmtId="0" fontId="0" fillId="0" borderId="38" xfId="46" applyBorder="1">
      <alignment/>
      <protection/>
    </xf>
    <xf numFmtId="0" fontId="0" fillId="0" borderId="39" xfId="46" applyBorder="1">
      <alignment/>
      <protection/>
    </xf>
    <xf numFmtId="0" fontId="0" fillId="0" borderId="49" xfId="46" applyBorder="1">
      <alignment/>
      <protection/>
    </xf>
    <xf numFmtId="0" fontId="0" fillId="0" borderId="40" xfId="46" applyBorder="1">
      <alignment/>
      <protection/>
    </xf>
    <xf numFmtId="0" fontId="0" fillId="0" borderId="24" xfId="0" applyFont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4" xfId="46" applyFill="1" applyBorder="1" applyAlignment="1">
      <alignment horizontal="center"/>
      <protection/>
    </xf>
    <xf numFmtId="0" fontId="0" fillId="0" borderId="54" xfId="46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0" fillId="0" borderId="54" xfId="46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3" xfId="46" applyBorder="1">
      <alignment/>
      <protection/>
    </xf>
    <xf numFmtId="0" fontId="0" fillId="33" borderId="23" xfId="0" applyFill="1" applyBorder="1" applyAlignment="1">
      <alignment/>
    </xf>
    <xf numFmtId="0" fontId="0" fillId="0" borderId="23" xfId="0" applyFont="1" applyBorder="1" applyAlignment="1">
      <alignment/>
    </xf>
    <xf numFmtId="49" fontId="0" fillId="0" borderId="23" xfId="46" applyNumberFormat="1" applyBorder="1">
      <alignment/>
      <protection/>
    </xf>
    <xf numFmtId="0" fontId="0" fillId="0" borderId="23" xfId="46" applyBorder="1" applyAlignment="1">
      <alignment horizontal="center"/>
      <protection/>
    </xf>
    <xf numFmtId="0" fontId="0" fillId="33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21" fontId="46" fillId="0" borderId="24" xfId="0" applyNumberFormat="1" applyFont="1" applyBorder="1" applyAlignment="1">
      <alignment horizontal="center"/>
    </xf>
    <xf numFmtId="1" fontId="0" fillId="0" borderId="23" xfId="46" applyNumberFormat="1" applyBorder="1" applyAlignment="1">
      <alignment horizontal="center"/>
      <protection/>
    </xf>
    <xf numFmtId="0" fontId="0" fillId="33" borderId="23" xfId="46" applyFill="1" applyBorder="1">
      <alignment/>
      <protection/>
    </xf>
    <xf numFmtId="49" fontId="0" fillId="0" borderId="23" xfId="0" applyNumberFormat="1" applyFont="1" applyBorder="1" applyAlignment="1">
      <alignment horizontal="center"/>
    </xf>
    <xf numFmtId="49" fontId="0" fillId="0" borderId="23" xfId="46" applyNumberFormat="1" applyBorder="1" applyAlignment="1">
      <alignment horizontal="center"/>
      <protection/>
    </xf>
    <xf numFmtId="0" fontId="0" fillId="0" borderId="0" xfId="0" applyBorder="1" applyAlignment="1">
      <alignment horizontal="center"/>
    </xf>
    <xf numFmtId="21" fontId="4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46" applyFill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0" fillId="33" borderId="42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42" xfId="0" applyFont="1" applyBorder="1" applyAlignment="1">
      <alignment/>
    </xf>
    <xf numFmtId="49" fontId="0" fillId="0" borderId="42" xfId="46" applyNumberFormat="1" applyBorder="1">
      <alignment/>
      <protection/>
    </xf>
    <xf numFmtId="0" fontId="0" fillId="0" borderId="42" xfId="46" applyBorder="1" applyAlignment="1">
      <alignment horizontal="center"/>
      <protection/>
    </xf>
    <xf numFmtId="1" fontId="0" fillId="0" borderId="25" xfId="46" applyNumberFormat="1" applyBorder="1" applyAlignment="1">
      <alignment horizontal="center"/>
      <protection/>
    </xf>
    <xf numFmtId="0" fontId="0" fillId="33" borderId="25" xfId="46" applyFill="1" applyBorder="1">
      <alignment/>
      <protection/>
    </xf>
    <xf numFmtId="49" fontId="0" fillId="0" borderId="25" xfId="0" applyNumberFormat="1" applyFont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workbookViewId="0" topLeftCell="A1">
      <selection activeCell="C10" sqref="C10"/>
    </sheetView>
  </sheetViews>
  <sheetFormatPr defaultColWidth="9.140625" defaultRowHeight="12.75"/>
  <cols>
    <col min="1" max="1" width="3.57421875" style="1" customWidth="1"/>
    <col min="2" max="2" width="6.421875" style="42" customWidth="1"/>
    <col min="3" max="3" width="23.8515625" style="51" customWidth="1"/>
    <col min="4" max="4" width="6.140625" style="3" customWidth="1"/>
    <col min="5" max="5" width="14.140625" style="0" customWidth="1"/>
    <col min="6" max="6" width="10.140625" style="0" customWidth="1"/>
    <col min="7" max="7" width="9.140625" style="2" customWidth="1"/>
    <col min="8" max="8" width="8.421875" style="0" customWidth="1"/>
    <col min="9" max="9" width="10.57421875" style="3" customWidth="1"/>
    <col min="10" max="10" width="13.421875" style="0" customWidth="1"/>
    <col min="11" max="20" width="7.7109375" style="3" customWidth="1"/>
    <col min="21" max="21" width="9.140625" style="3" customWidth="1"/>
  </cols>
  <sheetData>
    <row r="1" spans="1:20" ht="12.75">
      <c r="A1" s="153"/>
      <c r="B1" s="154"/>
      <c r="C1" s="155"/>
      <c r="D1" s="156"/>
      <c r="E1" s="58"/>
      <c r="F1" s="58"/>
      <c r="G1" s="157"/>
      <c r="H1" s="58"/>
      <c r="I1" s="158"/>
      <c r="J1" s="14"/>
      <c r="K1" s="18" t="s">
        <v>29</v>
      </c>
      <c r="L1" s="22" t="s">
        <v>30</v>
      </c>
      <c r="M1" s="15" t="s">
        <v>21</v>
      </c>
      <c r="N1" s="16" t="s">
        <v>22</v>
      </c>
      <c r="O1" s="16" t="s">
        <v>23</v>
      </c>
      <c r="P1" s="16" t="s">
        <v>24</v>
      </c>
      <c r="Q1" s="16" t="s">
        <v>25</v>
      </c>
      <c r="R1" s="16" t="s">
        <v>26</v>
      </c>
      <c r="S1" s="16" t="s">
        <v>27</v>
      </c>
      <c r="T1" s="17" t="s">
        <v>28</v>
      </c>
    </row>
    <row r="2" spans="1:20" ht="12.75" customHeight="1">
      <c r="A2" s="146" t="s">
        <v>0</v>
      </c>
      <c r="B2" s="150" t="s">
        <v>1</v>
      </c>
      <c r="C2" s="152" t="s">
        <v>270</v>
      </c>
      <c r="D2" s="166"/>
      <c r="E2" s="49" t="s">
        <v>5</v>
      </c>
      <c r="F2" s="49" t="s">
        <v>50</v>
      </c>
      <c r="G2" s="53" t="s">
        <v>271</v>
      </c>
      <c r="H2" s="49"/>
      <c r="I2" s="54" t="s">
        <v>63</v>
      </c>
      <c r="J2" s="65" t="s">
        <v>5</v>
      </c>
      <c r="K2" s="19">
        <f aca="true" t="shared" si="0" ref="K2:K8">M2+N2+O2</f>
        <v>6</v>
      </c>
      <c r="L2" s="23">
        <f aca="true" t="shared" si="1" ref="L2:L8">P2+Q2+R2+S2+T2</f>
        <v>20</v>
      </c>
      <c r="M2" s="11">
        <v>2</v>
      </c>
      <c r="N2" s="12">
        <v>1</v>
      </c>
      <c r="O2" s="12">
        <v>3</v>
      </c>
      <c r="P2" s="12">
        <v>3</v>
      </c>
      <c r="Q2" s="12">
        <v>3</v>
      </c>
      <c r="R2" s="12">
        <v>4</v>
      </c>
      <c r="S2" s="12">
        <v>6</v>
      </c>
      <c r="T2" s="13">
        <v>4</v>
      </c>
    </row>
    <row r="3" spans="1:20" ht="12.75" customHeight="1">
      <c r="A3" s="141" t="s">
        <v>0</v>
      </c>
      <c r="B3" s="147" t="s">
        <v>1</v>
      </c>
      <c r="C3" s="52" t="s">
        <v>57</v>
      </c>
      <c r="D3" s="64" t="s">
        <v>56</v>
      </c>
      <c r="E3" s="48" t="s">
        <v>5</v>
      </c>
      <c r="F3" s="48" t="s">
        <v>20</v>
      </c>
      <c r="G3" s="47" t="s">
        <v>217</v>
      </c>
      <c r="H3" s="48"/>
      <c r="I3" s="50" t="s">
        <v>39</v>
      </c>
      <c r="J3" s="66" t="s">
        <v>6</v>
      </c>
      <c r="K3" s="20">
        <f t="shared" si="0"/>
        <v>2</v>
      </c>
      <c r="L3" s="24">
        <f t="shared" si="1"/>
        <v>4</v>
      </c>
      <c r="M3" s="9"/>
      <c r="N3" s="5">
        <v>2</v>
      </c>
      <c r="O3" s="5"/>
      <c r="P3" s="5">
        <v>1</v>
      </c>
      <c r="Q3" s="5"/>
      <c r="R3" s="5">
        <v>1</v>
      </c>
      <c r="S3" s="5">
        <v>1</v>
      </c>
      <c r="T3" s="7">
        <v>1</v>
      </c>
    </row>
    <row r="4" spans="1:20" ht="12.75" customHeight="1">
      <c r="A4" s="141" t="s">
        <v>2</v>
      </c>
      <c r="B4" s="147" t="s">
        <v>1</v>
      </c>
      <c r="C4" s="63" t="s">
        <v>307</v>
      </c>
      <c r="D4" s="69" t="s">
        <v>99</v>
      </c>
      <c r="E4" s="48" t="s">
        <v>6</v>
      </c>
      <c r="F4" s="61" t="s">
        <v>12</v>
      </c>
      <c r="G4" s="61" t="s">
        <v>308</v>
      </c>
      <c r="H4" s="59"/>
      <c r="I4" s="50" t="s">
        <v>45</v>
      </c>
      <c r="J4" s="66" t="s">
        <v>34</v>
      </c>
      <c r="K4" s="20">
        <f t="shared" si="0"/>
        <v>2</v>
      </c>
      <c r="L4" s="24">
        <f t="shared" si="1"/>
        <v>2</v>
      </c>
      <c r="M4" s="9"/>
      <c r="N4" s="5">
        <v>1</v>
      </c>
      <c r="O4" s="5">
        <v>1</v>
      </c>
      <c r="P4" s="5"/>
      <c r="Q4" s="5">
        <v>1</v>
      </c>
      <c r="R4" s="5">
        <v>1</v>
      </c>
      <c r="S4" s="5"/>
      <c r="T4" s="7"/>
    </row>
    <row r="5" spans="1:20" ht="12.75" customHeight="1">
      <c r="A5" s="141" t="s">
        <v>2</v>
      </c>
      <c r="B5" s="147" t="s">
        <v>1</v>
      </c>
      <c r="C5" s="52" t="s">
        <v>106</v>
      </c>
      <c r="D5" s="64" t="s">
        <v>79</v>
      </c>
      <c r="E5" s="48" t="s">
        <v>5</v>
      </c>
      <c r="F5" s="48" t="s">
        <v>4</v>
      </c>
      <c r="G5" s="47" t="s">
        <v>194</v>
      </c>
      <c r="H5" s="48"/>
      <c r="I5" s="50" t="s">
        <v>42</v>
      </c>
      <c r="J5" s="67" t="s">
        <v>16</v>
      </c>
      <c r="K5" s="26">
        <f t="shared" si="0"/>
        <v>0</v>
      </c>
      <c r="L5" s="27">
        <f t="shared" si="1"/>
        <v>3</v>
      </c>
      <c r="M5" s="28"/>
      <c r="N5" s="29"/>
      <c r="O5" s="29"/>
      <c r="P5" s="29"/>
      <c r="Q5" s="29"/>
      <c r="R5" s="29">
        <v>2</v>
      </c>
      <c r="S5" s="29"/>
      <c r="T5" s="30">
        <v>1</v>
      </c>
    </row>
    <row r="6" spans="1:20" ht="12.75" customHeight="1">
      <c r="A6" s="141" t="s">
        <v>2</v>
      </c>
      <c r="B6" s="147" t="s">
        <v>1</v>
      </c>
      <c r="C6" s="52" t="s">
        <v>70</v>
      </c>
      <c r="D6" s="64" t="s">
        <v>60</v>
      </c>
      <c r="E6" s="48" t="s">
        <v>34</v>
      </c>
      <c r="F6" s="48" t="s">
        <v>10</v>
      </c>
      <c r="G6" s="47" t="s">
        <v>183</v>
      </c>
      <c r="H6" s="48"/>
      <c r="I6" s="50" t="s">
        <v>40</v>
      </c>
      <c r="J6" s="67" t="s">
        <v>11</v>
      </c>
      <c r="K6" s="26">
        <f t="shared" si="0"/>
        <v>0</v>
      </c>
      <c r="L6" s="27">
        <f t="shared" si="1"/>
        <v>2</v>
      </c>
      <c r="M6" s="28"/>
      <c r="N6" s="29"/>
      <c r="O6" s="29"/>
      <c r="P6" s="29"/>
      <c r="Q6" s="29">
        <v>1</v>
      </c>
      <c r="R6" s="29">
        <v>1</v>
      </c>
      <c r="S6" s="29"/>
      <c r="T6" s="30"/>
    </row>
    <row r="7" spans="1:20" ht="12.75" customHeight="1">
      <c r="A7" s="141" t="s">
        <v>2</v>
      </c>
      <c r="B7" s="147" t="s">
        <v>1</v>
      </c>
      <c r="C7" s="52" t="s">
        <v>67</v>
      </c>
      <c r="D7" s="64" t="s">
        <v>56</v>
      </c>
      <c r="E7" s="48" t="s">
        <v>6</v>
      </c>
      <c r="F7" s="48" t="s">
        <v>19</v>
      </c>
      <c r="G7" s="47" t="s">
        <v>227</v>
      </c>
      <c r="H7" s="48"/>
      <c r="I7" s="50" t="s">
        <v>39</v>
      </c>
      <c r="J7" s="67" t="s">
        <v>8</v>
      </c>
      <c r="K7" s="26">
        <f t="shared" si="0"/>
        <v>0</v>
      </c>
      <c r="L7" s="27">
        <f t="shared" si="1"/>
        <v>3</v>
      </c>
      <c r="M7" s="28"/>
      <c r="N7" s="29"/>
      <c r="O7" s="29"/>
      <c r="P7" s="29"/>
      <c r="Q7" s="29">
        <v>1</v>
      </c>
      <c r="R7" s="29"/>
      <c r="S7" s="29">
        <v>2</v>
      </c>
      <c r="T7" s="30"/>
    </row>
    <row r="8" spans="1:20" ht="12.75" customHeight="1">
      <c r="A8" s="141" t="s">
        <v>7</v>
      </c>
      <c r="B8" s="147" t="s">
        <v>1</v>
      </c>
      <c r="C8" s="63" t="s">
        <v>268</v>
      </c>
      <c r="D8" s="69" t="s">
        <v>99</v>
      </c>
      <c r="E8" s="59" t="s">
        <v>5</v>
      </c>
      <c r="F8" s="59" t="s">
        <v>12</v>
      </c>
      <c r="G8" s="48" t="s">
        <v>269</v>
      </c>
      <c r="H8" s="59"/>
      <c r="I8" s="50" t="s">
        <v>48</v>
      </c>
      <c r="J8" s="151" t="s">
        <v>131</v>
      </c>
      <c r="K8" s="21">
        <f t="shared" si="0"/>
        <v>0</v>
      </c>
      <c r="L8" s="25">
        <f t="shared" si="1"/>
        <v>0</v>
      </c>
      <c r="M8" s="10"/>
      <c r="N8" s="6"/>
      <c r="O8" s="6"/>
      <c r="P8" s="6"/>
      <c r="Q8" s="6"/>
      <c r="R8" s="6"/>
      <c r="S8" s="6"/>
      <c r="T8" s="8"/>
    </row>
    <row r="9" spans="1:20" ht="12.75" customHeight="1">
      <c r="A9" s="141" t="s">
        <v>7</v>
      </c>
      <c r="B9" s="147" t="s">
        <v>1</v>
      </c>
      <c r="C9" s="52" t="s">
        <v>102</v>
      </c>
      <c r="D9" s="64" t="s">
        <v>103</v>
      </c>
      <c r="E9" s="48" t="s">
        <v>34</v>
      </c>
      <c r="F9" s="48" t="s">
        <v>75</v>
      </c>
      <c r="G9" s="48" t="s">
        <v>245</v>
      </c>
      <c r="H9" s="48"/>
      <c r="I9" s="50" t="s">
        <v>45</v>
      </c>
      <c r="J9" s="68"/>
      <c r="K9" s="31"/>
      <c r="L9" s="32"/>
      <c r="M9" s="38"/>
      <c r="N9" s="39"/>
      <c r="O9" s="39"/>
      <c r="P9" s="39"/>
      <c r="Q9" s="39"/>
      <c r="R9" s="39"/>
      <c r="S9" s="39"/>
      <c r="T9" s="40"/>
    </row>
    <row r="10" spans="1:20" ht="12.75" customHeight="1">
      <c r="A10" s="141" t="s">
        <v>7</v>
      </c>
      <c r="B10" s="147" t="s">
        <v>1</v>
      </c>
      <c r="C10" s="63" t="s">
        <v>278</v>
      </c>
      <c r="D10" s="69" t="s">
        <v>99</v>
      </c>
      <c r="E10" s="59" t="s">
        <v>5</v>
      </c>
      <c r="F10" s="59" t="s">
        <v>10</v>
      </c>
      <c r="G10" s="61" t="s">
        <v>279</v>
      </c>
      <c r="H10" s="59"/>
      <c r="I10" s="50" t="s">
        <v>48</v>
      </c>
      <c r="J10" s="68" t="s">
        <v>32</v>
      </c>
      <c r="K10" s="31">
        <f>SUM(K2:K9)</f>
        <v>10</v>
      </c>
      <c r="L10" s="32">
        <f>SUM(L2:L9)</f>
        <v>34</v>
      </c>
      <c r="M10" s="33">
        <f>SUM(M2:M8)</f>
        <v>2</v>
      </c>
      <c r="N10" s="34">
        <f aca="true" t="shared" si="2" ref="N10:S10">SUM(N2:N9)</f>
        <v>4</v>
      </c>
      <c r="O10" s="34">
        <f t="shared" si="2"/>
        <v>4</v>
      </c>
      <c r="P10" s="34">
        <f t="shared" si="2"/>
        <v>4</v>
      </c>
      <c r="Q10" s="34">
        <f t="shared" si="2"/>
        <v>6</v>
      </c>
      <c r="R10" s="34">
        <f t="shared" si="2"/>
        <v>9</v>
      </c>
      <c r="S10" s="34">
        <f t="shared" si="2"/>
        <v>9</v>
      </c>
      <c r="T10" s="35">
        <f>SUM(T2:T8)</f>
        <v>6</v>
      </c>
    </row>
    <row r="11" spans="1:20" ht="12.75" customHeight="1">
      <c r="A11" s="141" t="s">
        <v>7</v>
      </c>
      <c r="B11" s="147" t="s">
        <v>1</v>
      </c>
      <c r="C11" s="52" t="s">
        <v>169</v>
      </c>
      <c r="D11" s="64" t="s">
        <v>60</v>
      </c>
      <c r="E11" s="48" t="s">
        <v>5</v>
      </c>
      <c r="F11" s="48" t="s">
        <v>4</v>
      </c>
      <c r="G11" s="47" t="s">
        <v>198</v>
      </c>
      <c r="H11" s="48"/>
      <c r="I11" s="62" t="s">
        <v>40</v>
      </c>
      <c r="J11" s="58"/>
      <c r="K11" s="55"/>
      <c r="L11" s="56"/>
      <c r="M11" s="57"/>
      <c r="N11" s="57"/>
      <c r="O11" s="57"/>
      <c r="P11" s="57"/>
      <c r="Q11" s="57"/>
      <c r="R11" s="57"/>
      <c r="S11" s="57"/>
      <c r="T11" s="57"/>
    </row>
    <row r="12" spans="1:21" s="46" customFormat="1" ht="12.75" customHeight="1">
      <c r="A12" s="141" t="s">
        <v>13</v>
      </c>
      <c r="B12" s="147" t="s">
        <v>1</v>
      </c>
      <c r="C12" s="52" t="s">
        <v>71</v>
      </c>
      <c r="D12" s="64" t="s">
        <v>60</v>
      </c>
      <c r="E12" s="48" t="s">
        <v>5</v>
      </c>
      <c r="F12" s="48" t="s">
        <v>19</v>
      </c>
      <c r="G12" s="47" t="s">
        <v>201</v>
      </c>
      <c r="H12" s="48"/>
      <c r="I12" s="50" t="s">
        <v>40</v>
      </c>
      <c r="J12" s="42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</row>
    <row r="13" spans="1:21" s="46" customFormat="1" ht="12.75" customHeight="1">
      <c r="A13" s="141" t="s">
        <v>13</v>
      </c>
      <c r="B13" s="147" t="s">
        <v>1</v>
      </c>
      <c r="C13" s="52" t="s">
        <v>123</v>
      </c>
      <c r="D13" s="64" t="s">
        <v>99</v>
      </c>
      <c r="E13" s="48" t="s">
        <v>5</v>
      </c>
      <c r="F13" s="48" t="s">
        <v>17</v>
      </c>
      <c r="G13" s="47" t="s">
        <v>124</v>
      </c>
      <c r="H13" s="48"/>
      <c r="I13" s="50" t="s">
        <v>45</v>
      </c>
      <c r="J13" s="42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</row>
    <row r="14" spans="1:21" s="46" customFormat="1" ht="12.75" customHeight="1">
      <c r="A14" s="141" t="s">
        <v>13</v>
      </c>
      <c r="B14" s="147" t="s">
        <v>1</v>
      </c>
      <c r="C14" s="52" t="s">
        <v>67</v>
      </c>
      <c r="D14" s="64" t="s">
        <v>56</v>
      </c>
      <c r="E14" s="48" t="s">
        <v>6</v>
      </c>
      <c r="F14" s="48" t="s">
        <v>14</v>
      </c>
      <c r="G14" s="47" t="s">
        <v>226</v>
      </c>
      <c r="H14" s="48"/>
      <c r="I14" s="50" t="s">
        <v>39</v>
      </c>
      <c r="J14" s="42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</row>
    <row r="15" spans="1:21" s="46" customFormat="1" ht="12.75" customHeight="1">
      <c r="A15" s="141" t="s">
        <v>13</v>
      </c>
      <c r="B15" s="147" t="s">
        <v>1</v>
      </c>
      <c r="C15" s="52" t="s">
        <v>287</v>
      </c>
      <c r="D15" s="64" t="s">
        <v>99</v>
      </c>
      <c r="E15" s="48" t="s">
        <v>5</v>
      </c>
      <c r="F15" s="48" t="s">
        <v>154</v>
      </c>
      <c r="G15" s="47" t="s">
        <v>288</v>
      </c>
      <c r="H15" s="41"/>
      <c r="I15" s="62" t="s">
        <v>48</v>
      </c>
      <c r="J15" s="42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</row>
    <row r="16" spans="1:21" s="46" customFormat="1" ht="12.75" customHeight="1">
      <c r="A16" s="141" t="s">
        <v>3</v>
      </c>
      <c r="B16" s="147" t="s">
        <v>1</v>
      </c>
      <c r="C16" s="52" t="s">
        <v>106</v>
      </c>
      <c r="D16" s="64" t="s">
        <v>79</v>
      </c>
      <c r="E16" s="48" t="s">
        <v>5</v>
      </c>
      <c r="F16" s="48" t="s">
        <v>66</v>
      </c>
      <c r="G16" s="47" t="s">
        <v>192</v>
      </c>
      <c r="H16" s="48" t="s">
        <v>193</v>
      </c>
      <c r="I16" s="50" t="s">
        <v>42</v>
      </c>
      <c r="J16" s="42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</row>
    <row r="17" spans="1:21" s="46" customFormat="1" ht="12.75" customHeight="1">
      <c r="A17" s="141" t="s">
        <v>3</v>
      </c>
      <c r="B17" s="147" t="s">
        <v>1</v>
      </c>
      <c r="C17" s="63" t="s">
        <v>77</v>
      </c>
      <c r="D17" s="64" t="s">
        <v>53</v>
      </c>
      <c r="E17" s="59" t="s">
        <v>5</v>
      </c>
      <c r="F17" s="59" t="s">
        <v>55</v>
      </c>
      <c r="G17" s="61" t="s">
        <v>211</v>
      </c>
      <c r="H17" s="59"/>
      <c r="I17" s="50" t="s">
        <v>39</v>
      </c>
      <c r="J17" s="42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</row>
    <row r="18" spans="1:21" s="46" customFormat="1" ht="12.75" customHeight="1">
      <c r="A18" s="141" t="s">
        <v>3</v>
      </c>
      <c r="B18" s="147" t="s">
        <v>1</v>
      </c>
      <c r="C18" s="63" t="s">
        <v>112</v>
      </c>
      <c r="D18" s="69" t="s">
        <v>53</v>
      </c>
      <c r="E18" s="59" t="s">
        <v>11</v>
      </c>
      <c r="F18" s="59" t="s">
        <v>33</v>
      </c>
      <c r="G18" s="61" t="s">
        <v>236</v>
      </c>
      <c r="H18" s="59"/>
      <c r="I18" s="50" t="s">
        <v>39</v>
      </c>
      <c r="J18" s="42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</row>
    <row r="19" spans="1:21" s="46" customFormat="1" ht="12.75" customHeight="1">
      <c r="A19" s="141" t="s">
        <v>3</v>
      </c>
      <c r="B19" s="147" t="s">
        <v>1</v>
      </c>
      <c r="C19" s="63" t="s">
        <v>100</v>
      </c>
      <c r="D19" s="60">
        <v>88</v>
      </c>
      <c r="E19" s="59" t="s">
        <v>5</v>
      </c>
      <c r="F19" s="59" t="s">
        <v>14</v>
      </c>
      <c r="G19" s="61" t="s">
        <v>249</v>
      </c>
      <c r="H19" s="59" t="s">
        <v>250</v>
      </c>
      <c r="I19" s="62" t="s">
        <v>44</v>
      </c>
      <c r="J19" s="42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</row>
    <row r="20" spans="1:21" s="46" customFormat="1" ht="12.75" customHeight="1">
      <c r="A20" s="141" t="s">
        <v>3</v>
      </c>
      <c r="B20" s="147" t="s">
        <v>1</v>
      </c>
      <c r="C20" s="52" t="s">
        <v>184</v>
      </c>
      <c r="D20" s="64" t="s">
        <v>79</v>
      </c>
      <c r="E20" s="48" t="s">
        <v>34</v>
      </c>
      <c r="F20" s="48" t="s">
        <v>12</v>
      </c>
      <c r="G20" s="47" t="s">
        <v>185</v>
      </c>
      <c r="H20" s="48"/>
      <c r="I20" s="50" t="s">
        <v>42</v>
      </c>
      <c r="J20" s="42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</row>
    <row r="21" spans="1:21" s="46" customFormat="1" ht="12.75" customHeight="1">
      <c r="A21" s="141" t="s">
        <v>3</v>
      </c>
      <c r="B21" s="147" t="s">
        <v>1</v>
      </c>
      <c r="C21" s="52" t="s">
        <v>92</v>
      </c>
      <c r="D21" s="64" t="s">
        <v>60</v>
      </c>
      <c r="E21" s="48" t="s">
        <v>8</v>
      </c>
      <c r="F21" s="48" t="s">
        <v>36</v>
      </c>
      <c r="G21" s="167">
        <v>3378</v>
      </c>
      <c r="H21" s="48"/>
      <c r="I21" s="50" t="s">
        <v>42</v>
      </c>
      <c r="J21" s="42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</row>
    <row r="22" spans="1:21" s="46" customFormat="1" ht="12.75" customHeight="1">
      <c r="A22" s="141" t="s">
        <v>15</v>
      </c>
      <c r="B22" s="147" t="s">
        <v>1</v>
      </c>
      <c r="C22" s="52" t="s">
        <v>82</v>
      </c>
      <c r="D22" s="64" t="s">
        <v>79</v>
      </c>
      <c r="E22" s="59" t="s">
        <v>5</v>
      </c>
      <c r="F22" s="59" t="s">
        <v>58</v>
      </c>
      <c r="G22" s="61" t="s">
        <v>197</v>
      </c>
      <c r="H22" s="59"/>
      <c r="I22" s="62" t="s">
        <v>40</v>
      </c>
      <c r="J22" s="42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</row>
    <row r="23" spans="1:21" s="46" customFormat="1" ht="12.75" customHeight="1">
      <c r="A23" s="141" t="s">
        <v>15</v>
      </c>
      <c r="B23" s="147" t="s">
        <v>1</v>
      </c>
      <c r="C23" s="70" t="s">
        <v>96</v>
      </c>
      <c r="D23" s="69" t="s">
        <v>79</v>
      </c>
      <c r="E23" s="59" t="s">
        <v>16</v>
      </c>
      <c r="F23" s="48" t="s">
        <v>10</v>
      </c>
      <c r="G23" s="47" t="s">
        <v>219</v>
      </c>
      <c r="H23" s="59"/>
      <c r="I23" s="62" t="s">
        <v>42</v>
      </c>
      <c r="J23" s="42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</row>
    <row r="24" spans="1:21" s="46" customFormat="1" ht="12.75" customHeight="1">
      <c r="A24" s="141" t="s">
        <v>15</v>
      </c>
      <c r="B24" s="147" t="s">
        <v>1</v>
      </c>
      <c r="C24" s="52" t="s">
        <v>65</v>
      </c>
      <c r="D24" s="64" t="s">
        <v>56</v>
      </c>
      <c r="E24" s="48" t="s">
        <v>11</v>
      </c>
      <c r="F24" s="48" t="s">
        <v>17</v>
      </c>
      <c r="G24" s="47" t="s">
        <v>238</v>
      </c>
      <c r="H24" s="168"/>
      <c r="I24" s="50" t="s">
        <v>41</v>
      </c>
      <c r="J24" s="42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46" customFormat="1" ht="12.75" customHeight="1">
      <c r="A25" s="141" t="s">
        <v>15</v>
      </c>
      <c r="B25" s="147" t="s">
        <v>1</v>
      </c>
      <c r="C25" s="52" t="s">
        <v>167</v>
      </c>
      <c r="D25" s="64" t="s">
        <v>60</v>
      </c>
      <c r="E25" s="59" t="s">
        <v>5</v>
      </c>
      <c r="F25" s="59" t="s">
        <v>33</v>
      </c>
      <c r="G25" s="61" t="s">
        <v>195</v>
      </c>
      <c r="H25" s="59"/>
      <c r="I25" s="62" t="s">
        <v>42</v>
      </c>
      <c r="J25" s="42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</row>
    <row r="26" spans="1:12" ht="12.75" customHeight="1">
      <c r="A26" s="141" t="s">
        <v>15</v>
      </c>
      <c r="B26" s="147" t="s">
        <v>1</v>
      </c>
      <c r="C26" s="63" t="s">
        <v>272</v>
      </c>
      <c r="D26" s="64" t="s">
        <v>99</v>
      </c>
      <c r="E26" s="59" t="s">
        <v>5</v>
      </c>
      <c r="F26" s="59" t="s">
        <v>14</v>
      </c>
      <c r="G26" s="61" t="s">
        <v>273</v>
      </c>
      <c r="H26" s="59"/>
      <c r="I26" s="62" t="s">
        <v>48</v>
      </c>
      <c r="K26" s="36"/>
      <c r="L26" s="37"/>
    </row>
    <row r="27" spans="1:12" ht="12.75" customHeight="1">
      <c r="A27" s="141" t="s">
        <v>15</v>
      </c>
      <c r="B27" s="147" t="s">
        <v>1</v>
      </c>
      <c r="C27" s="52" t="s">
        <v>296</v>
      </c>
      <c r="D27" s="64" t="s">
        <v>99</v>
      </c>
      <c r="E27" s="48" t="s">
        <v>16</v>
      </c>
      <c r="F27" s="48" t="s">
        <v>19</v>
      </c>
      <c r="G27" s="47" t="s">
        <v>298</v>
      </c>
      <c r="H27" s="48"/>
      <c r="I27" s="62" t="s">
        <v>48</v>
      </c>
      <c r="K27" s="36"/>
      <c r="L27" s="37"/>
    </row>
    <row r="28" spans="1:12" ht="12.75" customHeight="1">
      <c r="A28" s="141" t="s">
        <v>15</v>
      </c>
      <c r="B28" s="147" t="s">
        <v>1</v>
      </c>
      <c r="C28" s="52" t="s">
        <v>98</v>
      </c>
      <c r="D28" s="64" t="s">
        <v>99</v>
      </c>
      <c r="E28" s="59" t="s">
        <v>5</v>
      </c>
      <c r="F28" s="59" t="s">
        <v>4</v>
      </c>
      <c r="G28" s="61" t="s">
        <v>274</v>
      </c>
      <c r="H28" s="59" t="s">
        <v>275</v>
      </c>
      <c r="I28" s="62" t="s">
        <v>48</v>
      </c>
      <c r="K28" s="36"/>
      <c r="L28" s="37"/>
    </row>
    <row r="29" spans="1:12" ht="12.75" customHeight="1">
      <c r="A29" s="141" t="s">
        <v>15</v>
      </c>
      <c r="B29" s="147" t="s">
        <v>1</v>
      </c>
      <c r="C29" s="52" t="s">
        <v>67</v>
      </c>
      <c r="D29" s="64" t="s">
        <v>56</v>
      </c>
      <c r="E29" s="48" t="s">
        <v>6</v>
      </c>
      <c r="F29" s="48" t="s">
        <v>55</v>
      </c>
      <c r="G29" s="47" t="s">
        <v>228</v>
      </c>
      <c r="H29" s="48"/>
      <c r="I29" s="50" t="s">
        <v>39</v>
      </c>
      <c r="K29" s="36"/>
      <c r="L29" s="37"/>
    </row>
    <row r="30" spans="1:12" ht="12.75" customHeight="1">
      <c r="A30" s="141" t="s">
        <v>15</v>
      </c>
      <c r="B30" s="147" t="s">
        <v>1</v>
      </c>
      <c r="C30" s="52" t="s">
        <v>83</v>
      </c>
      <c r="D30" s="64" t="s">
        <v>79</v>
      </c>
      <c r="E30" s="48" t="s">
        <v>34</v>
      </c>
      <c r="F30" s="48" t="s">
        <v>19</v>
      </c>
      <c r="G30" s="47" t="s">
        <v>187</v>
      </c>
      <c r="H30" s="48"/>
      <c r="I30" s="50" t="s">
        <v>42</v>
      </c>
      <c r="K30" s="36"/>
      <c r="L30" s="37"/>
    </row>
    <row r="31" spans="1:12" ht="12.75" customHeight="1">
      <c r="A31" s="141" t="s">
        <v>9</v>
      </c>
      <c r="B31" s="147" t="s">
        <v>1</v>
      </c>
      <c r="C31" s="63" t="s">
        <v>77</v>
      </c>
      <c r="D31" s="64" t="s">
        <v>53</v>
      </c>
      <c r="E31" s="59" t="s">
        <v>5</v>
      </c>
      <c r="F31" s="59" t="s">
        <v>36</v>
      </c>
      <c r="G31" s="61" t="s">
        <v>243</v>
      </c>
      <c r="H31" s="59"/>
      <c r="I31" s="62" t="s">
        <v>39</v>
      </c>
      <c r="K31" s="36"/>
      <c r="L31" s="37"/>
    </row>
    <row r="32" spans="1:12" ht="12.75" customHeight="1">
      <c r="A32" s="141" t="s">
        <v>9</v>
      </c>
      <c r="B32" s="147" t="s">
        <v>1</v>
      </c>
      <c r="C32" s="63" t="s">
        <v>77</v>
      </c>
      <c r="D32" s="64" t="s">
        <v>53</v>
      </c>
      <c r="E32" s="59" t="s">
        <v>5</v>
      </c>
      <c r="F32" s="59" t="s">
        <v>17</v>
      </c>
      <c r="G32" s="61" t="s">
        <v>210</v>
      </c>
      <c r="H32" s="59"/>
      <c r="I32" s="50" t="s">
        <v>39</v>
      </c>
      <c r="K32" s="36"/>
      <c r="L32" s="37"/>
    </row>
    <row r="33" spans="1:12" ht="12.75" customHeight="1">
      <c r="A33" s="141" t="s">
        <v>9</v>
      </c>
      <c r="B33" s="147" t="s">
        <v>1</v>
      </c>
      <c r="C33" s="52" t="s">
        <v>54</v>
      </c>
      <c r="D33" s="169">
        <v>99</v>
      </c>
      <c r="E33" s="48" t="s">
        <v>5</v>
      </c>
      <c r="F33" s="48" t="s">
        <v>36</v>
      </c>
      <c r="G33" s="47" t="s">
        <v>242</v>
      </c>
      <c r="H33" s="48"/>
      <c r="I33" s="50" t="s">
        <v>43</v>
      </c>
      <c r="K33" s="36"/>
      <c r="L33" s="37"/>
    </row>
    <row r="34" spans="1:12" ht="12.75" customHeight="1">
      <c r="A34" s="141" t="s">
        <v>9</v>
      </c>
      <c r="B34" s="147" t="s">
        <v>1</v>
      </c>
      <c r="C34" s="52" t="s">
        <v>203</v>
      </c>
      <c r="D34" s="64" t="s">
        <v>60</v>
      </c>
      <c r="E34" s="48" t="s">
        <v>5</v>
      </c>
      <c r="F34" s="48" t="s">
        <v>19</v>
      </c>
      <c r="G34" s="61" t="s">
        <v>204</v>
      </c>
      <c r="H34" s="48"/>
      <c r="I34" s="50" t="s">
        <v>42</v>
      </c>
      <c r="K34" s="36"/>
      <c r="L34" s="37"/>
    </row>
    <row r="35" spans="1:12" ht="12.75" customHeight="1">
      <c r="A35" s="141" t="s">
        <v>9</v>
      </c>
      <c r="B35" s="147" t="s">
        <v>1</v>
      </c>
      <c r="C35" s="63" t="s">
        <v>147</v>
      </c>
      <c r="D35" s="64" t="s">
        <v>103</v>
      </c>
      <c r="E35" s="59" t="s">
        <v>8</v>
      </c>
      <c r="F35" s="59" t="s">
        <v>10</v>
      </c>
      <c r="G35" s="47" t="s">
        <v>258</v>
      </c>
      <c r="H35" s="59" t="s">
        <v>259</v>
      </c>
      <c r="I35" s="50" t="s">
        <v>48</v>
      </c>
      <c r="K35" s="36"/>
      <c r="L35" s="37"/>
    </row>
    <row r="36" spans="1:12" ht="12.75" customHeight="1">
      <c r="A36" s="141" t="s">
        <v>9</v>
      </c>
      <c r="B36" s="147" t="s">
        <v>1</v>
      </c>
      <c r="C36" s="52" t="s">
        <v>105</v>
      </c>
      <c r="D36" s="64" t="s">
        <v>79</v>
      </c>
      <c r="E36" s="48" t="s">
        <v>6</v>
      </c>
      <c r="F36" s="48" t="s">
        <v>14</v>
      </c>
      <c r="G36" s="47" t="s">
        <v>229</v>
      </c>
      <c r="H36" s="48" t="s">
        <v>230</v>
      </c>
      <c r="I36" s="50" t="s">
        <v>40</v>
      </c>
      <c r="K36" s="36"/>
      <c r="L36" s="37"/>
    </row>
    <row r="37" spans="1:21" s="46" customFormat="1" ht="12.75" customHeight="1">
      <c r="A37" s="141" t="s">
        <v>9</v>
      </c>
      <c r="B37" s="147" t="s">
        <v>1</v>
      </c>
      <c r="C37" s="52" t="s">
        <v>87</v>
      </c>
      <c r="D37" s="69" t="s">
        <v>53</v>
      </c>
      <c r="E37" s="48" t="s">
        <v>5</v>
      </c>
      <c r="F37" s="48" t="s">
        <v>12</v>
      </c>
      <c r="G37" s="47" t="s">
        <v>191</v>
      </c>
      <c r="H37" s="41"/>
      <c r="I37" s="50" t="s">
        <v>42</v>
      </c>
      <c r="J37" s="4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</row>
    <row r="38" spans="1:21" s="46" customFormat="1" ht="12.75" customHeight="1">
      <c r="A38" s="141" t="s">
        <v>9</v>
      </c>
      <c r="B38" s="147" t="s">
        <v>1</v>
      </c>
      <c r="C38" s="52" t="s">
        <v>125</v>
      </c>
      <c r="D38" s="64" t="s">
        <v>99</v>
      </c>
      <c r="E38" s="48" t="s">
        <v>5</v>
      </c>
      <c r="F38" s="48" t="s">
        <v>69</v>
      </c>
      <c r="G38" s="47" t="s">
        <v>267</v>
      </c>
      <c r="H38" s="48"/>
      <c r="I38" s="50" t="s">
        <v>45</v>
      </c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</row>
    <row r="39" spans="1:21" s="46" customFormat="1" ht="12.75" customHeight="1">
      <c r="A39" s="141" t="s">
        <v>9</v>
      </c>
      <c r="B39" s="147" t="s">
        <v>1</v>
      </c>
      <c r="C39" s="52" t="s">
        <v>118</v>
      </c>
      <c r="D39" s="64" t="s">
        <v>79</v>
      </c>
      <c r="E39" s="48" t="s">
        <v>8</v>
      </c>
      <c r="F39" s="48" t="s">
        <v>20</v>
      </c>
      <c r="G39" s="47" t="s">
        <v>218</v>
      </c>
      <c r="H39" s="48"/>
      <c r="I39" s="62" t="s">
        <v>40</v>
      </c>
      <c r="J39" s="4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</row>
    <row r="40" spans="1:21" s="46" customFormat="1" ht="12.75" customHeight="1">
      <c r="A40" s="141" t="s">
        <v>31</v>
      </c>
      <c r="B40" s="147" t="s">
        <v>1</v>
      </c>
      <c r="C40" s="52" t="s">
        <v>104</v>
      </c>
      <c r="D40" s="64" t="s">
        <v>79</v>
      </c>
      <c r="E40" s="48" t="s">
        <v>5</v>
      </c>
      <c r="F40" s="48" t="s">
        <v>12</v>
      </c>
      <c r="G40" s="47" t="s">
        <v>190</v>
      </c>
      <c r="H40" s="48"/>
      <c r="I40" s="50" t="s">
        <v>40</v>
      </c>
      <c r="J40" s="4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</row>
    <row r="41" spans="1:21" s="46" customFormat="1" ht="12.75" customHeight="1">
      <c r="A41" s="141" t="s">
        <v>31</v>
      </c>
      <c r="B41" s="147" t="s">
        <v>1</v>
      </c>
      <c r="C41" s="63" t="s">
        <v>309</v>
      </c>
      <c r="D41" s="69" t="s">
        <v>99</v>
      </c>
      <c r="E41" s="48" t="s">
        <v>6</v>
      </c>
      <c r="F41" s="61" t="s">
        <v>12</v>
      </c>
      <c r="G41" s="61" t="s">
        <v>310</v>
      </c>
      <c r="H41" s="59"/>
      <c r="I41" s="50" t="s">
        <v>45</v>
      </c>
      <c r="J41" s="4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</row>
    <row r="42" spans="1:21" s="46" customFormat="1" ht="12.75" customHeight="1">
      <c r="A42" s="141" t="s">
        <v>31</v>
      </c>
      <c r="B42" s="147" t="s">
        <v>1</v>
      </c>
      <c r="C42" s="52" t="s">
        <v>54</v>
      </c>
      <c r="D42" s="169">
        <v>99</v>
      </c>
      <c r="E42" s="48" t="s">
        <v>5</v>
      </c>
      <c r="F42" s="48" t="s">
        <v>19</v>
      </c>
      <c r="G42" s="47" t="s">
        <v>252</v>
      </c>
      <c r="H42" s="48"/>
      <c r="I42" s="50" t="s">
        <v>43</v>
      </c>
      <c r="J42" s="4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</row>
    <row r="43" spans="1:21" s="46" customFormat="1" ht="12.75" customHeight="1">
      <c r="A43" s="141" t="s">
        <v>31</v>
      </c>
      <c r="B43" s="147" t="s">
        <v>1</v>
      </c>
      <c r="C43" s="52" t="s">
        <v>215</v>
      </c>
      <c r="D43" s="64" t="s">
        <v>60</v>
      </c>
      <c r="E43" s="59" t="s">
        <v>5</v>
      </c>
      <c r="F43" s="59" t="s">
        <v>20</v>
      </c>
      <c r="G43" s="61" t="s">
        <v>216</v>
      </c>
      <c r="H43" s="59"/>
      <c r="I43" s="50" t="s">
        <v>40</v>
      </c>
      <c r="J43" s="4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</row>
    <row r="44" spans="1:21" s="46" customFormat="1" ht="12.75" customHeight="1">
      <c r="A44" s="141" t="s">
        <v>31</v>
      </c>
      <c r="B44" s="147" t="s">
        <v>1</v>
      </c>
      <c r="C44" s="70" t="s">
        <v>110</v>
      </c>
      <c r="D44" s="69" t="s">
        <v>56</v>
      </c>
      <c r="E44" s="59" t="s">
        <v>16</v>
      </c>
      <c r="F44" s="59" t="s">
        <v>10</v>
      </c>
      <c r="G44" s="61" t="s">
        <v>220</v>
      </c>
      <c r="H44" s="59"/>
      <c r="I44" s="50" t="s">
        <v>41</v>
      </c>
      <c r="J44" s="42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</row>
    <row r="45" spans="1:21" s="46" customFormat="1" ht="12.75" customHeight="1">
      <c r="A45" s="141" t="s">
        <v>31</v>
      </c>
      <c r="B45" s="147" t="s">
        <v>1</v>
      </c>
      <c r="C45" s="170" t="s">
        <v>280</v>
      </c>
      <c r="D45" s="64" t="s">
        <v>99</v>
      </c>
      <c r="E45" s="59" t="s">
        <v>5</v>
      </c>
      <c r="F45" s="59" t="s">
        <v>281</v>
      </c>
      <c r="G45" s="61" t="s">
        <v>282</v>
      </c>
      <c r="H45" s="72"/>
      <c r="I45" s="50" t="s">
        <v>48</v>
      </c>
      <c r="J45" s="4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</row>
    <row r="46" spans="1:21" s="46" customFormat="1" ht="12.75" customHeight="1">
      <c r="A46" s="141" t="s">
        <v>51</v>
      </c>
      <c r="B46" s="147" t="s">
        <v>1</v>
      </c>
      <c r="C46" s="52" t="s">
        <v>206</v>
      </c>
      <c r="D46" s="64" t="s">
        <v>79</v>
      </c>
      <c r="E46" s="48" t="s">
        <v>5</v>
      </c>
      <c r="F46" s="48" t="s">
        <v>154</v>
      </c>
      <c r="G46" s="61" t="s">
        <v>207</v>
      </c>
      <c r="H46" s="48"/>
      <c r="I46" s="50" t="s">
        <v>40</v>
      </c>
      <c r="J46" s="42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</row>
    <row r="47" spans="1:21" s="46" customFormat="1" ht="12.75" customHeight="1">
      <c r="A47" s="141" t="s">
        <v>51</v>
      </c>
      <c r="B47" s="147" t="s">
        <v>1</v>
      </c>
      <c r="C47" s="63" t="s">
        <v>73</v>
      </c>
      <c r="D47" s="69" t="s">
        <v>60</v>
      </c>
      <c r="E47" s="59" t="s">
        <v>11</v>
      </c>
      <c r="F47" s="59" t="s">
        <v>19</v>
      </c>
      <c r="G47" s="61" t="s">
        <v>237</v>
      </c>
      <c r="H47" s="59"/>
      <c r="I47" s="50" t="s">
        <v>40</v>
      </c>
      <c r="J47" s="42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</row>
    <row r="48" spans="1:21" s="46" customFormat="1" ht="12.75" customHeight="1">
      <c r="A48" s="141" t="s">
        <v>18</v>
      </c>
      <c r="B48" s="147" t="s">
        <v>1</v>
      </c>
      <c r="C48" s="52" t="s">
        <v>95</v>
      </c>
      <c r="D48" s="64" t="s">
        <v>79</v>
      </c>
      <c r="E48" s="59" t="s">
        <v>5</v>
      </c>
      <c r="F48" s="59" t="s">
        <v>66</v>
      </c>
      <c r="G48" s="48" t="s">
        <v>196</v>
      </c>
      <c r="H48" s="59"/>
      <c r="I48" s="50" t="s">
        <v>40</v>
      </c>
      <c r="J48" s="42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</row>
    <row r="49" spans="1:21" s="46" customFormat="1" ht="12.75" customHeight="1">
      <c r="A49" s="141" t="s">
        <v>18</v>
      </c>
      <c r="B49" s="147" t="s">
        <v>1</v>
      </c>
      <c r="C49" s="52" t="s">
        <v>121</v>
      </c>
      <c r="D49" s="64" t="s">
        <v>79</v>
      </c>
      <c r="E49" s="48" t="s">
        <v>6</v>
      </c>
      <c r="F49" s="48" t="s">
        <v>17</v>
      </c>
      <c r="G49" s="47" t="s">
        <v>231</v>
      </c>
      <c r="H49" s="48"/>
      <c r="I49" s="50" t="s">
        <v>40</v>
      </c>
      <c r="J49" s="4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</row>
    <row r="50" spans="1:21" s="46" customFormat="1" ht="12.75" customHeight="1">
      <c r="A50" s="141" t="s">
        <v>18</v>
      </c>
      <c r="B50" s="147" t="s">
        <v>1</v>
      </c>
      <c r="C50" s="52" t="s">
        <v>125</v>
      </c>
      <c r="D50" s="64" t="s">
        <v>99</v>
      </c>
      <c r="E50" s="48" t="s">
        <v>5</v>
      </c>
      <c r="F50" s="48" t="s">
        <v>4</v>
      </c>
      <c r="G50" s="47" t="s">
        <v>277</v>
      </c>
      <c r="H50" s="48"/>
      <c r="I50" s="50" t="s">
        <v>45</v>
      </c>
      <c r="J50" s="42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</row>
    <row r="51" spans="1:21" s="42" customFormat="1" ht="12.75" customHeight="1">
      <c r="A51" s="141" t="s">
        <v>18</v>
      </c>
      <c r="B51" s="147" t="s">
        <v>1</v>
      </c>
      <c r="C51" s="52" t="s">
        <v>246</v>
      </c>
      <c r="D51" s="64" t="s">
        <v>177</v>
      </c>
      <c r="E51" s="48" t="s">
        <v>34</v>
      </c>
      <c r="F51" s="48" t="s">
        <v>33</v>
      </c>
      <c r="G51" s="48" t="s">
        <v>247</v>
      </c>
      <c r="H51" s="48"/>
      <c r="I51" s="50" t="s">
        <v>43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 s="42" customFormat="1" ht="12.75" customHeight="1">
      <c r="A52" s="141" t="s">
        <v>18</v>
      </c>
      <c r="B52" s="147" t="s">
        <v>1</v>
      </c>
      <c r="C52" s="52" t="s">
        <v>98</v>
      </c>
      <c r="D52" s="64" t="s">
        <v>99</v>
      </c>
      <c r="E52" s="59" t="s">
        <v>5</v>
      </c>
      <c r="F52" s="59" t="s">
        <v>69</v>
      </c>
      <c r="G52" s="61" t="s">
        <v>264</v>
      </c>
      <c r="H52" s="59"/>
      <c r="I52" s="62" t="s">
        <v>48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s="42" customFormat="1" ht="12.75" customHeight="1">
      <c r="A53" s="141" t="s">
        <v>38</v>
      </c>
      <c r="B53" s="147" t="s">
        <v>1</v>
      </c>
      <c r="C53" s="63" t="s">
        <v>77</v>
      </c>
      <c r="D53" s="64" t="s">
        <v>53</v>
      </c>
      <c r="E53" s="59" t="s">
        <v>5</v>
      </c>
      <c r="F53" s="59" t="s">
        <v>17</v>
      </c>
      <c r="G53" s="61" t="s">
        <v>253</v>
      </c>
      <c r="H53" s="59"/>
      <c r="I53" s="50" t="s">
        <v>44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1:21" s="42" customFormat="1" ht="12.75" customHeight="1">
      <c r="A54" s="141" t="s">
        <v>38</v>
      </c>
      <c r="B54" s="147" t="s">
        <v>1</v>
      </c>
      <c r="C54" s="52" t="s">
        <v>72</v>
      </c>
      <c r="D54" s="64" t="s">
        <v>53</v>
      </c>
      <c r="E54" s="48" t="s">
        <v>5</v>
      </c>
      <c r="F54" s="48" t="s">
        <v>19</v>
      </c>
      <c r="G54" s="47" t="s">
        <v>205</v>
      </c>
      <c r="H54" s="48"/>
      <c r="I54" s="50" t="s">
        <v>39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21" s="42" customFormat="1" ht="12.75" customHeight="1">
      <c r="A55" s="141" t="s">
        <v>38</v>
      </c>
      <c r="B55" s="147" t="s">
        <v>1</v>
      </c>
      <c r="C55" s="52" t="s">
        <v>299</v>
      </c>
      <c r="D55" s="64" t="s">
        <v>103</v>
      </c>
      <c r="E55" s="59" t="s">
        <v>16</v>
      </c>
      <c r="F55" s="48" t="s">
        <v>20</v>
      </c>
      <c r="G55" s="47" t="s">
        <v>300</v>
      </c>
      <c r="H55" s="48"/>
      <c r="I55" s="50" t="s">
        <v>45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s="42" customFormat="1" ht="12.75" customHeight="1">
      <c r="A56" s="141" t="s">
        <v>38</v>
      </c>
      <c r="B56" s="147" t="s">
        <v>1</v>
      </c>
      <c r="C56" s="63" t="s">
        <v>88</v>
      </c>
      <c r="D56" s="69" t="s">
        <v>60</v>
      </c>
      <c r="E56" s="59" t="s">
        <v>5</v>
      </c>
      <c r="F56" s="59" t="s">
        <v>20</v>
      </c>
      <c r="G56" s="47" t="s">
        <v>212</v>
      </c>
      <c r="H56" s="59"/>
      <c r="I56" s="50" t="s">
        <v>42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21" s="42" customFormat="1" ht="12.75" customHeight="1">
      <c r="A57" s="141" t="s">
        <v>38</v>
      </c>
      <c r="B57" s="147" t="s">
        <v>1</v>
      </c>
      <c r="C57" s="52" t="s">
        <v>144</v>
      </c>
      <c r="D57" s="64" t="s">
        <v>99</v>
      </c>
      <c r="E57" s="48" t="s">
        <v>8</v>
      </c>
      <c r="F57" s="48" t="s">
        <v>33</v>
      </c>
      <c r="G57" s="47" t="s">
        <v>293</v>
      </c>
      <c r="H57" s="48"/>
      <c r="I57" s="62" t="s">
        <v>48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s="42" customFormat="1" ht="12.75" customHeight="1">
      <c r="A58" s="141" t="s">
        <v>38</v>
      </c>
      <c r="B58" s="147" t="s">
        <v>1</v>
      </c>
      <c r="C58" s="52" t="s">
        <v>172</v>
      </c>
      <c r="D58" s="64" t="s">
        <v>53</v>
      </c>
      <c r="E58" s="48" t="s">
        <v>6</v>
      </c>
      <c r="F58" s="48" t="s">
        <v>10</v>
      </c>
      <c r="G58" s="47" t="s">
        <v>235</v>
      </c>
      <c r="H58" s="48"/>
      <c r="I58" s="50" t="s">
        <v>41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1:21" s="42" customFormat="1" ht="12.75" customHeight="1">
      <c r="A59" s="141" t="s">
        <v>38</v>
      </c>
      <c r="B59" s="147" t="s">
        <v>1</v>
      </c>
      <c r="C59" s="52" t="s">
        <v>94</v>
      </c>
      <c r="D59" s="64" t="s">
        <v>60</v>
      </c>
      <c r="E59" s="48" t="s">
        <v>34</v>
      </c>
      <c r="F59" s="48" t="s">
        <v>58</v>
      </c>
      <c r="G59" s="47" t="s">
        <v>186</v>
      </c>
      <c r="H59" s="48"/>
      <c r="I59" s="50" t="s">
        <v>40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1:21" s="42" customFormat="1" ht="12.75" customHeight="1">
      <c r="A60" s="141" t="s">
        <v>68</v>
      </c>
      <c r="B60" s="147" t="s">
        <v>1</v>
      </c>
      <c r="C60" s="52" t="s">
        <v>102</v>
      </c>
      <c r="D60" s="64" t="s">
        <v>103</v>
      </c>
      <c r="E60" s="48" t="s">
        <v>34</v>
      </c>
      <c r="F60" s="48" t="s">
        <v>12</v>
      </c>
      <c r="G60" s="48" t="s">
        <v>256</v>
      </c>
      <c r="H60" s="48"/>
      <c r="I60" s="50" t="s">
        <v>45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 s="42" customFormat="1" ht="12.75" customHeight="1">
      <c r="A61" s="141" t="s">
        <v>68</v>
      </c>
      <c r="B61" s="147" t="s">
        <v>1</v>
      </c>
      <c r="C61" s="52" t="s">
        <v>80</v>
      </c>
      <c r="D61" s="64" t="s">
        <v>79</v>
      </c>
      <c r="E61" s="59" t="s">
        <v>5</v>
      </c>
      <c r="F61" s="59" t="s">
        <v>36</v>
      </c>
      <c r="G61" s="61" t="s">
        <v>244</v>
      </c>
      <c r="H61" s="59"/>
      <c r="I61" s="62" t="s">
        <v>40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1:21" s="42" customFormat="1" ht="12.75" customHeight="1">
      <c r="A62" s="141" t="s">
        <v>68</v>
      </c>
      <c r="B62" s="147" t="s">
        <v>1</v>
      </c>
      <c r="C62" s="70" t="s">
        <v>81</v>
      </c>
      <c r="D62" s="64" t="s">
        <v>79</v>
      </c>
      <c r="E62" s="59" t="s">
        <v>5</v>
      </c>
      <c r="F62" s="59" t="s">
        <v>19</v>
      </c>
      <c r="G62" s="61" t="s">
        <v>122</v>
      </c>
      <c r="H62" s="71"/>
      <c r="I62" s="50" t="s">
        <v>40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1:21" s="42" customFormat="1" ht="12.75" customHeight="1">
      <c r="A63" s="141" t="s">
        <v>68</v>
      </c>
      <c r="B63" s="147" t="s">
        <v>1</v>
      </c>
      <c r="C63" s="63" t="s">
        <v>291</v>
      </c>
      <c r="D63" s="64" t="s">
        <v>103</v>
      </c>
      <c r="E63" s="59" t="s">
        <v>5</v>
      </c>
      <c r="F63" s="59" t="s">
        <v>20</v>
      </c>
      <c r="G63" s="47" t="s">
        <v>292</v>
      </c>
      <c r="H63" s="72"/>
      <c r="I63" s="50" t="s">
        <v>45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1" s="42" customFormat="1" ht="12.75" customHeight="1">
      <c r="A64" s="141" t="s">
        <v>68</v>
      </c>
      <c r="B64" s="147" t="s">
        <v>1</v>
      </c>
      <c r="C64" s="52" t="s">
        <v>188</v>
      </c>
      <c r="D64" s="169"/>
      <c r="E64" s="48" t="s">
        <v>34</v>
      </c>
      <c r="F64" s="48" t="s">
        <v>50</v>
      </c>
      <c r="G64" s="47" t="s">
        <v>189</v>
      </c>
      <c r="H64" s="48"/>
      <c r="I64" s="50" t="s">
        <v>76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42" customFormat="1" ht="12.75" customHeight="1">
      <c r="A65" s="141" t="s">
        <v>68</v>
      </c>
      <c r="B65" s="147" t="s">
        <v>1</v>
      </c>
      <c r="C65" s="52" t="s">
        <v>289</v>
      </c>
      <c r="D65" s="64" t="s">
        <v>99</v>
      </c>
      <c r="E65" s="48" t="s">
        <v>5</v>
      </c>
      <c r="F65" s="59" t="s">
        <v>17</v>
      </c>
      <c r="G65" s="61" t="s">
        <v>290</v>
      </c>
      <c r="H65" s="48"/>
      <c r="I65" s="62" t="s">
        <v>48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21" s="42" customFormat="1" ht="12.75" customHeight="1">
      <c r="A66" s="141" t="s">
        <v>35</v>
      </c>
      <c r="B66" s="147" t="s">
        <v>1</v>
      </c>
      <c r="C66" s="52" t="s">
        <v>80</v>
      </c>
      <c r="D66" s="64" t="s">
        <v>79</v>
      </c>
      <c r="E66" s="59" t="s">
        <v>5</v>
      </c>
      <c r="F66" s="59" t="s">
        <v>19</v>
      </c>
      <c r="G66" s="61" t="s">
        <v>202</v>
      </c>
      <c r="H66" s="59"/>
      <c r="I66" s="62" t="s">
        <v>40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1:21" s="42" customFormat="1" ht="12.75" customHeight="1">
      <c r="A67" s="141" t="s">
        <v>35</v>
      </c>
      <c r="B67" s="147" t="s">
        <v>1</v>
      </c>
      <c r="C67" s="52" t="s">
        <v>223</v>
      </c>
      <c r="D67" s="64" t="s">
        <v>79</v>
      </c>
      <c r="E67" s="48" t="s">
        <v>16</v>
      </c>
      <c r="F67" s="48" t="s">
        <v>33</v>
      </c>
      <c r="G67" s="47" t="s">
        <v>224</v>
      </c>
      <c r="H67" s="168"/>
      <c r="I67" s="62" t="s">
        <v>42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1:21" s="42" customFormat="1" ht="12.75" customHeight="1">
      <c r="A68" s="141" t="s">
        <v>35</v>
      </c>
      <c r="B68" s="147" t="s">
        <v>1</v>
      </c>
      <c r="C68" s="52" t="s">
        <v>296</v>
      </c>
      <c r="D68" s="64" t="s">
        <v>99</v>
      </c>
      <c r="E68" s="48" t="s">
        <v>16</v>
      </c>
      <c r="F68" s="48" t="s">
        <v>69</v>
      </c>
      <c r="G68" s="47" t="s">
        <v>297</v>
      </c>
      <c r="H68" s="48"/>
      <c r="I68" s="62" t="s">
        <v>48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1:21" s="42" customFormat="1" ht="12.75" customHeight="1">
      <c r="A69" s="141" t="s">
        <v>35</v>
      </c>
      <c r="B69" s="147" t="s">
        <v>1</v>
      </c>
      <c r="C69" s="52" t="s">
        <v>116</v>
      </c>
      <c r="D69" s="64" t="s">
        <v>53</v>
      </c>
      <c r="E69" s="48" t="s">
        <v>6</v>
      </c>
      <c r="F69" s="48" t="s">
        <v>58</v>
      </c>
      <c r="G69" s="47" t="s">
        <v>232</v>
      </c>
      <c r="H69" s="48"/>
      <c r="I69" s="50" t="s">
        <v>39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1:9" ht="12.75" customHeight="1">
      <c r="A70" s="141" t="s">
        <v>35</v>
      </c>
      <c r="B70" s="147" t="s">
        <v>1</v>
      </c>
      <c r="C70" s="52" t="s">
        <v>265</v>
      </c>
      <c r="D70" s="64" t="s">
        <v>99</v>
      </c>
      <c r="E70" s="59" t="s">
        <v>5</v>
      </c>
      <c r="F70" s="59" t="s">
        <v>4</v>
      </c>
      <c r="G70" s="61" t="s">
        <v>276</v>
      </c>
      <c r="H70" s="59"/>
      <c r="I70" s="62" t="s">
        <v>48</v>
      </c>
    </row>
    <row r="71" spans="1:9" ht="12.75" customHeight="1">
      <c r="A71" s="141" t="s">
        <v>52</v>
      </c>
      <c r="B71" s="147" t="s">
        <v>1</v>
      </c>
      <c r="C71" s="52" t="s">
        <v>213</v>
      </c>
      <c r="D71" s="64" t="s">
        <v>56</v>
      </c>
      <c r="E71" s="48" t="s">
        <v>5</v>
      </c>
      <c r="F71" s="48" t="s">
        <v>20</v>
      </c>
      <c r="G71" s="47" t="s">
        <v>214</v>
      </c>
      <c r="H71" s="48"/>
      <c r="I71" s="50" t="s">
        <v>42</v>
      </c>
    </row>
    <row r="72" spans="1:9" ht="12.75" customHeight="1">
      <c r="A72" s="140" t="s">
        <v>37</v>
      </c>
      <c r="B72" s="148" t="s">
        <v>1</v>
      </c>
      <c r="C72" s="70" t="s">
        <v>285</v>
      </c>
      <c r="D72" s="69" t="s">
        <v>99</v>
      </c>
      <c r="E72" s="48" t="s">
        <v>5</v>
      </c>
      <c r="F72" s="48" t="s">
        <v>10</v>
      </c>
      <c r="G72" s="47" t="s">
        <v>286</v>
      </c>
      <c r="H72" s="168"/>
      <c r="I72" s="50" t="s">
        <v>45</v>
      </c>
    </row>
    <row r="73" spans="1:9" ht="12.75" customHeight="1">
      <c r="A73" s="141" t="s">
        <v>37</v>
      </c>
      <c r="B73" s="147" t="s">
        <v>1</v>
      </c>
      <c r="C73" s="63" t="s">
        <v>303</v>
      </c>
      <c r="D73" s="64" t="s">
        <v>99</v>
      </c>
      <c r="E73" s="59" t="s">
        <v>11</v>
      </c>
      <c r="F73" s="59" t="s">
        <v>14</v>
      </c>
      <c r="G73" s="47" t="s">
        <v>304</v>
      </c>
      <c r="H73" s="59"/>
      <c r="I73" s="62" t="s">
        <v>48</v>
      </c>
    </row>
    <row r="74" spans="1:9" ht="12.75" customHeight="1">
      <c r="A74" s="141" t="s">
        <v>37</v>
      </c>
      <c r="B74" s="147" t="s">
        <v>1</v>
      </c>
      <c r="C74" s="52" t="s">
        <v>142</v>
      </c>
      <c r="D74" s="64" t="s">
        <v>99</v>
      </c>
      <c r="E74" s="48" t="s">
        <v>34</v>
      </c>
      <c r="F74" s="48" t="s">
        <v>33</v>
      </c>
      <c r="G74" s="47" t="s">
        <v>257</v>
      </c>
      <c r="H74" s="48"/>
      <c r="I74" s="50" t="s">
        <v>48</v>
      </c>
    </row>
    <row r="75" spans="1:9" ht="12.75" customHeight="1">
      <c r="A75" s="141" t="s">
        <v>37</v>
      </c>
      <c r="B75" s="147" t="s">
        <v>1</v>
      </c>
      <c r="C75" s="52" t="s">
        <v>265</v>
      </c>
      <c r="D75" s="64" t="s">
        <v>99</v>
      </c>
      <c r="E75" s="59" t="s">
        <v>5</v>
      </c>
      <c r="F75" s="59" t="s">
        <v>69</v>
      </c>
      <c r="G75" s="61" t="s">
        <v>266</v>
      </c>
      <c r="H75" s="59"/>
      <c r="I75" s="62" t="s">
        <v>48</v>
      </c>
    </row>
    <row r="76" spans="1:9" ht="12.75" customHeight="1">
      <c r="A76" s="141" t="s">
        <v>59</v>
      </c>
      <c r="B76" s="147" t="s">
        <v>1</v>
      </c>
      <c r="C76" s="170" t="s">
        <v>74</v>
      </c>
      <c r="D76" s="64" t="s">
        <v>53</v>
      </c>
      <c r="E76" s="48" t="s">
        <v>11</v>
      </c>
      <c r="F76" s="48" t="s">
        <v>20</v>
      </c>
      <c r="G76" s="47" t="s">
        <v>239</v>
      </c>
      <c r="H76" s="168"/>
      <c r="I76" s="50" t="s">
        <v>39</v>
      </c>
    </row>
    <row r="77" spans="1:9" ht="12.75" customHeight="1">
      <c r="A77" s="141" t="s">
        <v>59</v>
      </c>
      <c r="B77" s="147" t="s">
        <v>1</v>
      </c>
      <c r="C77" s="63" t="s">
        <v>305</v>
      </c>
      <c r="D77" s="64" t="s">
        <v>103</v>
      </c>
      <c r="E77" s="59" t="s">
        <v>11</v>
      </c>
      <c r="F77" s="59" t="s">
        <v>14</v>
      </c>
      <c r="G77" s="47" t="s">
        <v>306</v>
      </c>
      <c r="H77" s="59"/>
      <c r="I77" s="50" t="s">
        <v>45</v>
      </c>
    </row>
    <row r="78" spans="1:9" ht="12.75" customHeight="1">
      <c r="A78" s="141" t="s">
        <v>59</v>
      </c>
      <c r="B78" s="147" t="s">
        <v>1</v>
      </c>
      <c r="C78" s="52" t="s">
        <v>240</v>
      </c>
      <c r="D78" s="64" t="s">
        <v>53</v>
      </c>
      <c r="E78" s="59" t="s">
        <v>11</v>
      </c>
      <c r="F78" s="48" t="s">
        <v>55</v>
      </c>
      <c r="G78" s="47" t="s">
        <v>241</v>
      </c>
      <c r="H78" s="48"/>
      <c r="I78" s="50" t="s">
        <v>39</v>
      </c>
    </row>
    <row r="79" spans="1:9" ht="12.75" customHeight="1">
      <c r="A79" s="141" t="s">
        <v>59</v>
      </c>
      <c r="B79" s="147" t="s">
        <v>1</v>
      </c>
      <c r="C79" s="70" t="s">
        <v>294</v>
      </c>
      <c r="D79" s="64" t="s">
        <v>99</v>
      </c>
      <c r="E79" s="48" t="s">
        <v>8</v>
      </c>
      <c r="F79" s="59" t="s">
        <v>4</v>
      </c>
      <c r="G79" s="61" t="s">
        <v>295</v>
      </c>
      <c r="H79" s="71"/>
      <c r="I79" s="50" t="s">
        <v>48</v>
      </c>
    </row>
    <row r="80" spans="1:9" ht="12.75" customHeight="1">
      <c r="A80" s="141" t="s">
        <v>61</v>
      </c>
      <c r="B80" s="147" t="s">
        <v>1</v>
      </c>
      <c r="C80" s="52" t="s">
        <v>208</v>
      </c>
      <c r="D80" s="64" t="s">
        <v>53</v>
      </c>
      <c r="E80" s="48" t="s">
        <v>5</v>
      </c>
      <c r="F80" s="48" t="s">
        <v>17</v>
      </c>
      <c r="G80" s="47" t="s">
        <v>209</v>
      </c>
      <c r="H80" s="48"/>
      <c r="I80" s="50" t="s">
        <v>41</v>
      </c>
    </row>
    <row r="81" spans="1:9" ht="12.75" customHeight="1">
      <c r="A81" s="141" t="s">
        <v>61</v>
      </c>
      <c r="B81" s="147" t="s">
        <v>1</v>
      </c>
      <c r="C81" s="52" t="s">
        <v>234</v>
      </c>
      <c r="D81" s="64" t="s">
        <v>53</v>
      </c>
      <c r="E81" s="48" t="s">
        <v>6</v>
      </c>
      <c r="F81" s="48" t="s">
        <v>4</v>
      </c>
      <c r="G81" s="47" t="s">
        <v>233</v>
      </c>
      <c r="H81" s="48"/>
      <c r="I81" s="50" t="s">
        <v>39</v>
      </c>
    </row>
    <row r="82" spans="1:10" ht="12.75" customHeight="1">
      <c r="A82" s="141" t="s">
        <v>85</v>
      </c>
      <c r="B82" s="147" t="s">
        <v>1</v>
      </c>
      <c r="C82" s="52" t="s">
        <v>260</v>
      </c>
      <c r="D82" s="64"/>
      <c r="E82" s="48" t="s">
        <v>34</v>
      </c>
      <c r="F82" s="48" t="s">
        <v>50</v>
      </c>
      <c r="G82" s="47" t="s">
        <v>261</v>
      </c>
      <c r="H82" s="48"/>
      <c r="I82" s="50" t="s">
        <v>63</v>
      </c>
      <c r="J82" s="42"/>
    </row>
    <row r="83" spans="1:10" ht="12.75" customHeight="1">
      <c r="A83" s="141" t="s">
        <v>85</v>
      </c>
      <c r="B83" s="147" t="s">
        <v>1</v>
      </c>
      <c r="C83" s="70" t="s">
        <v>110</v>
      </c>
      <c r="D83" s="69" t="s">
        <v>56</v>
      </c>
      <c r="E83" s="59" t="s">
        <v>16</v>
      </c>
      <c r="F83" s="59" t="s">
        <v>111</v>
      </c>
      <c r="G83" s="61" t="s">
        <v>254</v>
      </c>
      <c r="H83" s="59"/>
      <c r="I83" s="50" t="s">
        <v>43</v>
      </c>
      <c r="J83" s="42"/>
    </row>
    <row r="84" spans="1:10" ht="12.75" customHeight="1">
      <c r="A84" s="141" t="s">
        <v>85</v>
      </c>
      <c r="B84" s="147" t="s">
        <v>1</v>
      </c>
      <c r="C84" s="52" t="s">
        <v>221</v>
      </c>
      <c r="D84" s="169"/>
      <c r="E84" s="48" t="s">
        <v>16</v>
      </c>
      <c r="F84" s="48" t="s">
        <v>50</v>
      </c>
      <c r="G84" s="47" t="s">
        <v>222</v>
      </c>
      <c r="H84" s="168"/>
      <c r="I84" s="50" t="s">
        <v>76</v>
      </c>
      <c r="J84" s="42"/>
    </row>
    <row r="85" spans="1:10" ht="12.75" customHeight="1">
      <c r="A85" s="141" t="s">
        <v>97</v>
      </c>
      <c r="B85" s="147" t="s">
        <v>1</v>
      </c>
      <c r="C85" s="52" t="s">
        <v>311</v>
      </c>
      <c r="D85" s="64" t="s">
        <v>99</v>
      </c>
      <c r="E85" s="59" t="s">
        <v>131</v>
      </c>
      <c r="F85" s="59" t="s">
        <v>10</v>
      </c>
      <c r="G85" s="61" t="s">
        <v>312</v>
      </c>
      <c r="H85" s="59"/>
      <c r="I85" s="50" t="s">
        <v>45</v>
      </c>
      <c r="J85" s="42"/>
    </row>
    <row r="86" spans="1:10" ht="12.75" customHeight="1">
      <c r="A86" s="141" t="s">
        <v>97</v>
      </c>
      <c r="B86" s="147" t="s">
        <v>1</v>
      </c>
      <c r="C86" s="52" t="s">
        <v>199</v>
      </c>
      <c r="D86" s="64" t="s">
        <v>53</v>
      </c>
      <c r="E86" s="59" t="s">
        <v>5</v>
      </c>
      <c r="F86" s="59" t="s">
        <v>4</v>
      </c>
      <c r="G86" s="61" t="s">
        <v>200</v>
      </c>
      <c r="H86" s="59"/>
      <c r="I86" s="62" t="s">
        <v>39</v>
      </c>
      <c r="J86" s="42"/>
    </row>
    <row r="87" spans="1:10" ht="12.75" customHeight="1">
      <c r="A87" s="141" t="s">
        <v>97</v>
      </c>
      <c r="B87" s="147" t="s">
        <v>1</v>
      </c>
      <c r="C87" s="170" t="s">
        <v>101</v>
      </c>
      <c r="D87" s="169">
        <v>99</v>
      </c>
      <c r="E87" s="48" t="s">
        <v>16</v>
      </c>
      <c r="F87" s="48" t="s">
        <v>14</v>
      </c>
      <c r="G87" s="47" t="s">
        <v>255</v>
      </c>
      <c r="H87" s="48"/>
      <c r="I87" s="50" t="s">
        <v>44</v>
      </c>
      <c r="J87" s="42"/>
    </row>
    <row r="88" spans="1:10" ht="12.75" customHeight="1">
      <c r="A88" s="141" t="s">
        <v>97</v>
      </c>
      <c r="B88" s="147" t="s">
        <v>1</v>
      </c>
      <c r="C88" s="170" t="s">
        <v>109</v>
      </c>
      <c r="D88" s="64" t="s">
        <v>53</v>
      </c>
      <c r="E88" s="48" t="s">
        <v>5</v>
      </c>
      <c r="F88" s="48" t="s">
        <v>14</v>
      </c>
      <c r="G88" s="47" t="s">
        <v>113</v>
      </c>
      <c r="H88" s="48"/>
      <c r="I88" s="62" t="s">
        <v>39</v>
      </c>
      <c r="J88" s="42"/>
    </row>
    <row r="89" spans="1:10" ht="12.75" customHeight="1">
      <c r="A89" s="141" t="s">
        <v>90</v>
      </c>
      <c r="B89" s="147" t="s">
        <v>1</v>
      </c>
      <c r="C89" s="52" t="s">
        <v>301</v>
      </c>
      <c r="D89" s="64" t="s">
        <v>99</v>
      </c>
      <c r="E89" s="59" t="s">
        <v>11</v>
      </c>
      <c r="F89" s="59" t="s">
        <v>281</v>
      </c>
      <c r="G89" s="61" t="s">
        <v>302</v>
      </c>
      <c r="H89" s="72"/>
      <c r="I89" s="62" t="s">
        <v>48</v>
      </c>
      <c r="J89" s="42"/>
    </row>
    <row r="90" spans="1:10" ht="12.75" customHeight="1">
      <c r="A90" s="141" t="s">
        <v>90</v>
      </c>
      <c r="B90" s="147" t="s">
        <v>1</v>
      </c>
      <c r="C90" s="52" t="s">
        <v>283</v>
      </c>
      <c r="D90" s="64" t="s">
        <v>99</v>
      </c>
      <c r="E90" s="59" t="s">
        <v>5</v>
      </c>
      <c r="F90" s="59" t="s">
        <v>10</v>
      </c>
      <c r="G90" s="61" t="s">
        <v>284</v>
      </c>
      <c r="H90" s="59"/>
      <c r="I90" s="62" t="s">
        <v>48</v>
      </c>
      <c r="J90" s="42"/>
    </row>
    <row r="91" spans="1:10" ht="12.75" customHeight="1">
      <c r="A91" s="141" t="s">
        <v>90</v>
      </c>
      <c r="B91" s="147" t="s">
        <v>1</v>
      </c>
      <c r="C91" s="52" t="s">
        <v>46</v>
      </c>
      <c r="D91" s="169">
        <v>97</v>
      </c>
      <c r="E91" s="48" t="s">
        <v>5</v>
      </c>
      <c r="F91" s="48" t="s">
        <v>4</v>
      </c>
      <c r="G91" s="47" t="s">
        <v>251</v>
      </c>
      <c r="H91" s="48"/>
      <c r="I91" s="50" t="s">
        <v>43</v>
      </c>
      <c r="J91" s="42"/>
    </row>
    <row r="92" spans="1:10" ht="12.75" customHeight="1">
      <c r="A92" s="141" t="s">
        <v>91</v>
      </c>
      <c r="B92" s="147" t="s">
        <v>1</v>
      </c>
      <c r="C92" s="52" t="s">
        <v>119</v>
      </c>
      <c r="D92" s="64" t="s">
        <v>79</v>
      </c>
      <c r="E92" s="48" t="s">
        <v>16</v>
      </c>
      <c r="F92" s="48" t="s">
        <v>10</v>
      </c>
      <c r="G92" s="47" t="s">
        <v>225</v>
      </c>
      <c r="H92" s="48"/>
      <c r="I92" s="62" t="s">
        <v>42</v>
      </c>
      <c r="J92" s="42"/>
    </row>
    <row r="93" spans="1:10" ht="12.75" customHeight="1">
      <c r="A93" s="141" t="s">
        <v>120</v>
      </c>
      <c r="B93" s="147" t="s">
        <v>1</v>
      </c>
      <c r="C93" s="52" t="s">
        <v>84</v>
      </c>
      <c r="D93" s="64" t="s">
        <v>64</v>
      </c>
      <c r="E93" s="48" t="s">
        <v>5</v>
      </c>
      <c r="F93" s="59" t="s">
        <v>4</v>
      </c>
      <c r="G93" s="61" t="s">
        <v>248</v>
      </c>
      <c r="H93" s="48"/>
      <c r="I93" s="62" t="s">
        <v>44</v>
      </c>
      <c r="J93" s="42"/>
    </row>
    <row r="94" spans="1:10" ht="12.75" customHeight="1">
      <c r="A94" s="141" t="s">
        <v>136</v>
      </c>
      <c r="B94" s="147" t="s">
        <v>1</v>
      </c>
      <c r="C94" s="52" t="s">
        <v>262</v>
      </c>
      <c r="D94" s="64"/>
      <c r="E94" s="48" t="s">
        <v>34</v>
      </c>
      <c r="F94" s="48" t="s">
        <v>50</v>
      </c>
      <c r="G94" s="47" t="s">
        <v>263</v>
      </c>
      <c r="H94" s="48"/>
      <c r="I94" s="50" t="s">
        <v>45</v>
      </c>
      <c r="J94" s="42"/>
    </row>
    <row r="95" spans="1:10" ht="12">
      <c r="A95" s="159"/>
      <c r="B95" s="160"/>
      <c r="C95" s="161"/>
      <c r="D95" s="162"/>
      <c r="E95" s="163"/>
      <c r="F95" s="163"/>
      <c r="G95" s="164"/>
      <c r="H95" s="163"/>
      <c r="I95" s="165"/>
      <c r="J95" s="42"/>
    </row>
  </sheetData>
  <sheetProtection/>
  <autoFilter ref="E1:E95"/>
  <printOptions gridLines="1" headings="1" horizontalCentered="1"/>
  <pageMargins left="0.3937007874015748" right="0.31496062992125984" top="0.7086614173228347" bottom="0.7086614173228347" header="0.3937007874015748" footer="0.5118110236220472"/>
  <pageSetup horizontalDpi="600" verticalDpi="600" orientation="portrait" paperSize="9" r:id="rId1"/>
  <headerFooter alignWithMargins="0">
    <oddHeader>&amp;C&amp;"Arial,Tučné"&amp;12MISTROVSTVÍ ČR V HALE 2019 - OLOMOUCKÝ KRAJ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3"/>
  <sheetViews>
    <sheetView zoomScale="130" zoomScaleNormal="130" workbookViewId="0" topLeftCell="A1">
      <selection activeCell="K22" sqref="K22"/>
    </sheetView>
  </sheetViews>
  <sheetFormatPr defaultColWidth="9.140625" defaultRowHeight="12.75"/>
  <cols>
    <col min="1" max="1" width="3.57421875" style="75" customWidth="1"/>
    <col min="2" max="2" width="6.421875" style="73" customWidth="1"/>
    <col min="3" max="3" width="22.140625" style="74" customWidth="1"/>
    <col min="4" max="4" width="6.140625" style="75" customWidth="1"/>
    <col min="5" max="5" width="15.57421875" style="73" customWidth="1"/>
    <col min="6" max="6" width="11.28125" style="73" customWidth="1"/>
    <col min="7" max="7" width="9.140625" style="76" customWidth="1"/>
    <col min="8" max="8" width="8.421875" style="73" customWidth="1"/>
    <col min="9" max="9" width="10.140625" style="75" customWidth="1"/>
    <col min="10" max="10" width="16.421875" style="73" customWidth="1"/>
    <col min="11" max="20" width="7.7109375" style="75" customWidth="1"/>
    <col min="21" max="21" width="9.140625" style="75" customWidth="1"/>
    <col min="22" max="16384" width="9.140625" style="73" customWidth="1"/>
  </cols>
  <sheetData>
    <row r="1" spans="10:20" ht="12.75">
      <c r="J1" s="173"/>
      <c r="K1" s="78" t="s">
        <v>29</v>
      </c>
      <c r="L1" s="79" t="s">
        <v>30</v>
      </c>
      <c r="M1" s="80" t="s">
        <v>21</v>
      </c>
      <c r="N1" s="81" t="s">
        <v>22</v>
      </c>
      <c r="O1" s="81" t="s">
        <v>23</v>
      </c>
      <c r="P1" s="81" t="s">
        <v>24</v>
      </c>
      <c r="Q1" s="81" t="s">
        <v>25</v>
      </c>
      <c r="R1" s="81" t="s">
        <v>26</v>
      </c>
      <c r="S1" s="81" t="s">
        <v>27</v>
      </c>
      <c r="T1" s="82" t="s">
        <v>28</v>
      </c>
    </row>
    <row r="2" spans="1:20" ht="12.75">
      <c r="A2" s="144" t="s">
        <v>0</v>
      </c>
      <c r="B2" s="89" t="s">
        <v>1</v>
      </c>
      <c r="C2" s="138" t="s">
        <v>438</v>
      </c>
      <c r="D2" s="130" t="s">
        <v>151</v>
      </c>
      <c r="E2" s="89" t="s">
        <v>5</v>
      </c>
      <c r="F2" s="130" t="s">
        <v>447</v>
      </c>
      <c r="G2" s="130" t="s">
        <v>465</v>
      </c>
      <c r="H2" s="89"/>
      <c r="I2" s="128" t="s">
        <v>108</v>
      </c>
      <c r="J2" s="174" t="s">
        <v>5</v>
      </c>
      <c r="K2" s="84">
        <f aca="true" t="shared" si="0" ref="K2:K9">M2+N2+O2</f>
        <v>16</v>
      </c>
      <c r="L2" s="85">
        <f aca="true" t="shared" si="1" ref="L2:L9">P2+Q2+R2+S2+T2</f>
        <v>21</v>
      </c>
      <c r="M2" s="86">
        <v>3</v>
      </c>
      <c r="N2" s="87">
        <v>9</v>
      </c>
      <c r="O2" s="87">
        <v>4</v>
      </c>
      <c r="P2" s="87">
        <v>5</v>
      </c>
      <c r="Q2" s="87">
        <v>3</v>
      </c>
      <c r="R2" s="87">
        <v>7</v>
      </c>
      <c r="S2" s="87">
        <v>2</v>
      </c>
      <c r="T2" s="88">
        <v>4</v>
      </c>
    </row>
    <row r="3" spans="1:20" ht="12.75">
      <c r="A3" s="144" t="s">
        <v>0</v>
      </c>
      <c r="B3" s="89" t="s">
        <v>1</v>
      </c>
      <c r="C3" s="130" t="s">
        <v>147</v>
      </c>
      <c r="D3" s="126" t="s">
        <v>103</v>
      </c>
      <c r="E3" s="130" t="s">
        <v>417</v>
      </c>
      <c r="F3" s="130" t="s">
        <v>549</v>
      </c>
      <c r="G3" s="130" t="s">
        <v>550</v>
      </c>
      <c r="H3" s="89"/>
      <c r="I3" s="128" t="s">
        <v>48</v>
      </c>
      <c r="J3" s="175" t="s">
        <v>6</v>
      </c>
      <c r="K3" s="90">
        <f t="shared" si="0"/>
        <v>3</v>
      </c>
      <c r="L3" s="91">
        <f t="shared" si="1"/>
        <v>7</v>
      </c>
      <c r="M3" s="92">
        <v>1</v>
      </c>
      <c r="N3" s="60">
        <v>1</v>
      </c>
      <c r="O3" s="60">
        <v>1</v>
      </c>
      <c r="P3" s="60">
        <v>2</v>
      </c>
      <c r="Q3" s="60">
        <v>1</v>
      </c>
      <c r="R3" s="60"/>
      <c r="S3" s="60">
        <v>1</v>
      </c>
      <c r="T3" s="62">
        <v>3</v>
      </c>
    </row>
    <row r="4" spans="1:20" ht="12.75">
      <c r="A4" s="144" t="s">
        <v>0</v>
      </c>
      <c r="B4" s="89" t="s">
        <v>1</v>
      </c>
      <c r="C4" s="130" t="s">
        <v>102</v>
      </c>
      <c r="D4" s="126" t="s">
        <v>103</v>
      </c>
      <c r="E4" s="130" t="s">
        <v>417</v>
      </c>
      <c r="F4" s="130" t="s">
        <v>553</v>
      </c>
      <c r="G4" s="130" t="s">
        <v>552</v>
      </c>
      <c r="H4" s="89"/>
      <c r="I4" s="128" t="s">
        <v>45</v>
      </c>
      <c r="J4" s="175" t="s">
        <v>11</v>
      </c>
      <c r="K4" s="90">
        <f t="shared" si="0"/>
        <v>3</v>
      </c>
      <c r="L4" s="91">
        <f t="shared" si="1"/>
        <v>6</v>
      </c>
      <c r="M4" s="92"/>
      <c r="N4" s="60"/>
      <c r="O4" s="60">
        <v>3</v>
      </c>
      <c r="P4" s="60">
        <v>1</v>
      </c>
      <c r="Q4" s="60">
        <v>2</v>
      </c>
      <c r="R4" s="93">
        <v>1</v>
      </c>
      <c r="S4" s="60">
        <v>2</v>
      </c>
      <c r="T4" s="62"/>
    </row>
    <row r="5" spans="1:20" ht="12.75">
      <c r="A5" s="144" t="s">
        <v>0</v>
      </c>
      <c r="B5" s="89" t="s">
        <v>1</v>
      </c>
      <c r="C5" s="130" t="s">
        <v>582</v>
      </c>
      <c r="D5" s="126" t="s">
        <v>99</v>
      </c>
      <c r="E5" s="89" t="s">
        <v>5</v>
      </c>
      <c r="F5" s="89" t="s">
        <v>158</v>
      </c>
      <c r="G5" s="130" t="s">
        <v>583</v>
      </c>
      <c r="H5" s="89"/>
      <c r="I5" s="128" t="s">
        <v>45</v>
      </c>
      <c r="J5" s="176" t="s">
        <v>34</v>
      </c>
      <c r="K5" s="95">
        <f t="shared" si="0"/>
        <v>3</v>
      </c>
      <c r="L5" s="96">
        <f t="shared" si="1"/>
        <v>3</v>
      </c>
      <c r="M5" s="97">
        <v>2</v>
      </c>
      <c r="N5" s="93"/>
      <c r="O5" s="93">
        <v>1</v>
      </c>
      <c r="P5" s="93">
        <v>2</v>
      </c>
      <c r="Q5" s="93"/>
      <c r="R5" s="93"/>
      <c r="S5" s="93"/>
      <c r="T5" s="98">
        <v>1</v>
      </c>
    </row>
    <row r="6" spans="1:20" ht="12.75">
      <c r="A6" s="128" t="s">
        <v>0</v>
      </c>
      <c r="B6" s="89" t="s">
        <v>1</v>
      </c>
      <c r="C6" s="130" t="s">
        <v>291</v>
      </c>
      <c r="D6" s="126" t="s">
        <v>103</v>
      </c>
      <c r="E6" s="89" t="s">
        <v>5</v>
      </c>
      <c r="F6" s="89" t="s">
        <v>20</v>
      </c>
      <c r="G6" s="130" t="s">
        <v>591</v>
      </c>
      <c r="H6" s="89"/>
      <c r="I6" s="128" t="s">
        <v>45</v>
      </c>
      <c r="J6" s="176" t="s">
        <v>16</v>
      </c>
      <c r="K6" s="95">
        <f t="shared" si="0"/>
        <v>1</v>
      </c>
      <c r="L6" s="96">
        <f t="shared" si="1"/>
        <v>4</v>
      </c>
      <c r="M6" s="97"/>
      <c r="N6" s="93"/>
      <c r="O6" s="93">
        <v>1</v>
      </c>
      <c r="P6" s="93">
        <v>1</v>
      </c>
      <c r="Q6" s="93">
        <v>1</v>
      </c>
      <c r="R6" s="93">
        <v>1</v>
      </c>
      <c r="S6" s="93">
        <v>1</v>
      </c>
      <c r="T6" s="98"/>
    </row>
    <row r="7" spans="1:20" ht="12.75">
      <c r="A7" s="128" t="s">
        <v>0</v>
      </c>
      <c r="B7" s="89" t="s">
        <v>1</v>
      </c>
      <c r="C7" s="130" t="s">
        <v>307</v>
      </c>
      <c r="D7" s="126" t="s">
        <v>99</v>
      </c>
      <c r="E7" s="89" t="s">
        <v>6</v>
      </c>
      <c r="F7" s="89" t="s">
        <v>420</v>
      </c>
      <c r="G7" s="130" t="s">
        <v>615</v>
      </c>
      <c r="H7" s="89"/>
      <c r="I7" s="128" t="s">
        <v>45</v>
      </c>
      <c r="J7" s="176" t="s">
        <v>8</v>
      </c>
      <c r="K7" s="95">
        <f t="shared" si="0"/>
        <v>0</v>
      </c>
      <c r="L7" s="96">
        <f t="shared" si="1"/>
        <v>2</v>
      </c>
      <c r="M7" s="97"/>
      <c r="N7" s="93"/>
      <c r="O7" s="93"/>
      <c r="P7" s="93">
        <v>1</v>
      </c>
      <c r="Q7" s="93"/>
      <c r="R7" s="99"/>
      <c r="S7" s="93"/>
      <c r="T7" s="98">
        <v>1</v>
      </c>
    </row>
    <row r="8" spans="1:20" ht="12.75">
      <c r="A8" s="171" t="s">
        <v>2</v>
      </c>
      <c r="B8" s="89" t="s">
        <v>1</v>
      </c>
      <c r="C8" s="137" t="s">
        <v>77</v>
      </c>
      <c r="D8" s="129" t="s">
        <v>53</v>
      </c>
      <c r="E8" s="89" t="s">
        <v>5</v>
      </c>
      <c r="F8" s="89" t="s">
        <v>36</v>
      </c>
      <c r="G8" s="127" t="s">
        <v>333</v>
      </c>
      <c r="H8" s="89"/>
      <c r="I8" s="128" t="s">
        <v>39</v>
      </c>
      <c r="J8" s="176" t="s">
        <v>131</v>
      </c>
      <c r="K8" s="95">
        <f t="shared" si="0"/>
        <v>0</v>
      </c>
      <c r="L8" s="96">
        <f t="shared" si="1"/>
        <v>1</v>
      </c>
      <c r="M8" s="97"/>
      <c r="N8" s="93"/>
      <c r="O8" s="93"/>
      <c r="P8" s="93"/>
      <c r="Q8" s="93"/>
      <c r="R8" s="93"/>
      <c r="S8" s="93"/>
      <c r="T8" s="98">
        <v>1</v>
      </c>
    </row>
    <row r="9" spans="1:20" ht="12.75">
      <c r="A9" s="171" t="s">
        <v>2</v>
      </c>
      <c r="B9" s="89" t="s">
        <v>1</v>
      </c>
      <c r="C9" s="138" t="s">
        <v>320</v>
      </c>
      <c r="D9" s="129" t="s">
        <v>64</v>
      </c>
      <c r="E9" s="89" t="s">
        <v>5</v>
      </c>
      <c r="F9" s="89" t="s">
        <v>17</v>
      </c>
      <c r="G9" s="127" t="s">
        <v>321</v>
      </c>
      <c r="H9" s="89"/>
      <c r="I9" s="128" t="s">
        <v>180</v>
      </c>
      <c r="J9" s="176" t="s">
        <v>132</v>
      </c>
      <c r="K9" s="95">
        <f t="shared" si="0"/>
        <v>0</v>
      </c>
      <c r="L9" s="96">
        <f t="shared" si="1"/>
        <v>0</v>
      </c>
      <c r="M9" s="97"/>
      <c r="N9" s="93"/>
      <c r="O9" s="93"/>
      <c r="P9" s="93"/>
      <c r="Q9" s="93"/>
      <c r="R9" s="93"/>
      <c r="S9" s="93"/>
      <c r="T9" s="98"/>
    </row>
    <row r="10" spans="1:20" ht="12.75">
      <c r="A10" s="171" t="s">
        <v>2</v>
      </c>
      <c r="B10" s="89" t="s">
        <v>1</v>
      </c>
      <c r="C10" s="139" t="s">
        <v>115</v>
      </c>
      <c r="D10" s="126" t="s">
        <v>56</v>
      </c>
      <c r="E10" s="89" t="s">
        <v>6</v>
      </c>
      <c r="F10" s="89" t="s">
        <v>359</v>
      </c>
      <c r="G10" s="130" t="s">
        <v>360</v>
      </c>
      <c r="H10" s="89"/>
      <c r="I10" s="128" t="s">
        <v>39</v>
      </c>
      <c r="J10" s="177"/>
      <c r="K10" s="112"/>
      <c r="L10" s="113"/>
      <c r="M10" s="114"/>
      <c r="N10" s="115"/>
      <c r="O10" s="115"/>
      <c r="P10" s="115"/>
      <c r="Q10" s="115"/>
      <c r="R10" s="115"/>
      <c r="S10" s="115"/>
      <c r="T10" s="116"/>
    </row>
    <row r="11" spans="1:20" ht="12.75">
      <c r="A11" s="144" t="s">
        <v>2</v>
      </c>
      <c r="B11" s="89" t="s">
        <v>1</v>
      </c>
      <c r="C11" s="138" t="s">
        <v>106</v>
      </c>
      <c r="D11" s="126" t="s">
        <v>79</v>
      </c>
      <c r="E11" s="89" t="s">
        <v>5</v>
      </c>
      <c r="F11" s="130" t="s">
        <v>444</v>
      </c>
      <c r="G11" s="130" t="s">
        <v>456</v>
      </c>
      <c r="H11" s="89"/>
      <c r="I11" s="132" t="s">
        <v>42</v>
      </c>
      <c r="J11" s="178" t="s">
        <v>32</v>
      </c>
      <c r="K11" s="117">
        <f aca="true" t="shared" si="2" ref="K11:T11">SUM(K1:K10)</f>
        <v>26</v>
      </c>
      <c r="L11" s="118">
        <f t="shared" si="2"/>
        <v>44</v>
      </c>
      <c r="M11" s="119">
        <f t="shared" si="2"/>
        <v>6</v>
      </c>
      <c r="N11" s="120">
        <f t="shared" si="2"/>
        <v>10</v>
      </c>
      <c r="O11" s="120">
        <f t="shared" si="2"/>
        <v>10</v>
      </c>
      <c r="P11" s="120">
        <f t="shared" si="2"/>
        <v>12</v>
      </c>
      <c r="Q11" s="120">
        <f t="shared" si="2"/>
        <v>7</v>
      </c>
      <c r="R11" s="120">
        <f t="shared" si="2"/>
        <v>9</v>
      </c>
      <c r="S11" s="120">
        <f t="shared" si="2"/>
        <v>6</v>
      </c>
      <c r="T11" s="121">
        <f t="shared" si="2"/>
        <v>10</v>
      </c>
    </row>
    <row r="12" spans="1:20" ht="12.75">
      <c r="A12" s="144" t="s">
        <v>2</v>
      </c>
      <c r="B12" s="89" t="s">
        <v>1</v>
      </c>
      <c r="C12" s="138" t="s">
        <v>439</v>
      </c>
      <c r="D12" s="130" t="s">
        <v>151</v>
      </c>
      <c r="E12" s="89" t="s">
        <v>5</v>
      </c>
      <c r="F12" s="130" t="s">
        <v>447</v>
      </c>
      <c r="G12" s="130" t="s">
        <v>466</v>
      </c>
      <c r="H12" s="89"/>
      <c r="I12" s="132" t="s">
        <v>76</v>
      </c>
      <c r="J12" s="122"/>
      <c r="K12" s="123"/>
      <c r="L12" s="124"/>
      <c r="M12" s="125"/>
      <c r="N12" s="125"/>
      <c r="O12" s="125"/>
      <c r="P12" s="125"/>
      <c r="Q12" s="125"/>
      <c r="R12" s="125"/>
      <c r="S12" s="125"/>
      <c r="T12" s="125"/>
    </row>
    <row r="13" spans="1:20" ht="12.75">
      <c r="A13" s="144" t="s">
        <v>2</v>
      </c>
      <c r="B13" s="89" t="s">
        <v>1</v>
      </c>
      <c r="C13" s="138" t="s">
        <v>88</v>
      </c>
      <c r="D13" s="126" t="s">
        <v>60</v>
      </c>
      <c r="E13" s="89" t="s">
        <v>5</v>
      </c>
      <c r="F13" s="130" t="s">
        <v>449</v>
      </c>
      <c r="G13" s="130" t="s">
        <v>471</v>
      </c>
      <c r="H13" s="89"/>
      <c r="I13" s="132" t="s">
        <v>42</v>
      </c>
      <c r="K13" s="109"/>
      <c r="L13" s="110"/>
      <c r="M13" s="111"/>
      <c r="N13" s="111"/>
      <c r="O13" s="111"/>
      <c r="P13" s="111"/>
      <c r="Q13" s="111"/>
      <c r="R13" s="111"/>
      <c r="S13" s="111"/>
      <c r="T13" s="111"/>
    </row>
    <row r="14" spans="1:20" ht="12.75">
      <c r="A14" s="144" t="s">
        <v>2</v>
      </c>
      <c r="B14" s="89" t="s">
        <v>1</v>
      </c>
      <c r="C14" s="138" t="s">
        <v>318</v>
      </c>
      <c r="D14" s="129" t="s">
        <v>53</v>
      </c>
      <c r="E14" s="89" t="s">
        <v>5</v>
      </c>
      <c r="F14" s="130" t="s">
        <v>452</v>
      </c>
      <c r="G14" s="130" t="s">
        <v>482</v>
      </c>
      <c r="H14" s="89"/>
      <c r="I14" s="128" t="s">
        <v>41</v>
      </c>
      <c r="K14" s="109"/>
      <c r="L14" s="110"/>
      <c r="M14" s="111"/>
      <c r="N14" s="111"/>
      <c r="O14" s="111"/>
      <c r="P14" s="111"/>
      <c r="Q14" s="111"/>
      <c r="R14" s="111"/>
      <c r="S14" s="111"/>
      <c r="T14" s="111"/>
    </row>
    <row r="15" spans="1:12" ht="12.75">
      <c r="A15" s="144" t="s">
        <v>2</v>
      </c>
      <c r="B15" s="89" t="s">
        <v>1</v>
      </c>
      <c r="C15" s="138" t="s">
        <v>57</v>
      </c>
      <c r="D15" s="129" t="s">
        <v>56</v>
      </c>
      <c r="E15" s="89" t="s">
        <v>5</v>
      </c>
      <c r="F15" s="130" t="s">
        <v>454</v>
      </c>
      <c r="G15" s="130" t="s">
        <v>488</v>
      </c>
      <c r="H15" s="89"/>
      <c r="I15" s="128" t="s">
        <v>39</v>
      </c>
      <c r="J15" s="186"/>
      <c r="K15" s="187"/>
      <c r="L15" s="110"/>
    </row>
    <row r="16" spans="1:12" ht="12.75">
      <c r="A16" s="128" t="s">
        <v>2</v>
      </c>
      <c r="B16" s="89" t="s">
        <v>1</v>
      </c>
      <c r="C16" s="130" t="s">
        <v>573</v>
      </c>
      <c r="D16" s="89"/>
      <c r="E16" s="89" t="s">
        <v>5</v>
      </c>
      <c r="F16" s="89" t="s">
        <v>575</v>
      </c>
      <c r="G16" s="89" t="s">
        <v>574</v>
      </c>
      <c r="H16" s="89"/>
      <c r="I16" s="128" t="s">
        <v>63</v>
      </c>
      <c r="J16" s="188"/>
      <c r="K16" s="187"/>
      <c r="L16" s="110"/>
    </row>
    <row r="17" spans="1:12" ht="12.75">
      <c r="A17" s="128" t="s">
        <v>2</v>
      </c>
      <c r="B17" s="89" t="s">
        <v>1</v>
      </c>
      <c r="C17" s="130" t="s">
        <v>291</v>
      </c>
      <c r="D17" s="126" t="s">
        <v>103</v>
      </c>
      <c r="E17" s="89" t="s">
        <v>5</v>
      </c>
      <c r="F17" s="89" t="s">
        <v>158</v>
      </c>
      <c r="G17" s="130" t="s">
        <v>584</v>
      </c>
      <c r="H17" s="89"/>
      <c r="I17" s="128" t="s">
        <v>45</v>
      </c>
      <c r="J17" s="186"/>
      <c r="K17" s="187"/>
      <c r="L17" s="110"/>
    </row>
    <row r="18" spans="1:12" ht="12.75">
      <c r="A18" s="171" t="s">
        <v>7</v>
      </c>
      <c r="B18" s="89" t="s">
        <v>1</v>
      </c>
      <c r="C18" s="137" t="s">
        <v>334</v>
      </c>
      <c r="D18" s="129" t="s">
        <v>79</v>
      </c>
      <c r="E18" s="89" t="s">
        <v>11</v>
      </c>
      <c r="F18" s="89" t="s">
        <v>36</v>
      </c>
      <c r="G18" s="134">
        <v>4794</v>
      </c>
      <c r="H18" s="89"/>
      <c r="I18" s="128" t="s">
        <v>42</v>
      </c>
      <c r="K18" s="109"/>
      <c r="L18" s="110"/>
    </row>
    <row r="19" spans="1:12" ht="12.75">
      <c r="A19" s="144" t="s">
        <v>7</v>
      </c>
      <c r="B19" s="89" t="s">
        <v>1</v>
      </c>
      <c r="C19" s="138" t="s">
        <v>184</v>
      </c>
      <c r="D19" s="126" t="s">
        <v>79</v>
      </c>
      <c r="E19" s="130" t="s">
        <v>417</v>
      </c>
      <c r="F19" s="130" t="s">
        <v>422</v>
      </c>
      <c r="G19" s="130" t="s">
        <v>428</v>
      </c>
      <c r="H19" s="89"/>
      <c r="I19" s="132" t="s">
        <v>42</v>
      </c>
      <c r="K19" s="109"/>
      <c r="L19" s="110"/>
    </row>
    <row r="20" spans="1:12" ht="12.75">
      <c r="A20" s="144" t="s">
        <v>7</v>
      </c>
      <c r="B20" s="89" t="s">
        <v>1</v>
      </c>
      <c r="C20" s="138" t="s">
        <v>436</v>
      </c>
      <c r="D20" s="126" t="s">
        <v>60</v>
      </c>
      <c r="E20" s="89" t="s">
        <v>5</v>
      </c>
      <c r="F20" s="130" t="s">
        <v>444</v>
      </c>
      <c r="G20" s="130" t="s">
        <v>457</v>
      </c>
      <c r="H20" s="89"/>
      <c r="I20" s="132" t="s">
        <v>42</v>
      </c>
      <c r="K20" s="109"/>
      <c r="L20" s="110"/>
    </row>
    <row r="21" spans="1:12" s="75" customFormat="1" ht="12.75">
      <c r="A21" s="144" t="s">
        <v>7</v>
      </c>
      <c r="B21" s="89" t="s">
        <v>1</v>
      </c>
      <c r="C21" s="138" t="s">
        <v>106</v>
      </c>
      <c r="D21" s="126" t="s">
        <v>79</v>
      </c>
      <c r="E21" s="89" t="s">
        <v>5</v>
      </c>
      <c r="F21" s="130" t="s">
        <v>446</v>
      </c>
      <c r="G21" s="130" t="s">
        <v>463</v>
      </c>
      <c r="H21" s="89" t="s">
        <v>490</v>
      </c>
      <c r="I21" s="132" t="s">
        <v>42</v>
      </c>
      <c r="J21" s="73"/>
      <c r="K21" s="109"/>
      <c r="L21" s="110"/>
    </row>
    <row r="22" spans="1:12" s="75" customFormat="1" ht="12.75">
      <c r="A22" s="144" t="s">
        <v>7</v>
      </c>
      <c r="B22" s="89" t="s">
        <v>1</v>
      </c>
      <c r="C22" s="138" t="s">
        <v>440</v>
      </c>
      <c r="D22" s="130" t="s">
        <v>151</v>
      </c>
      <c r="E22" s="89" t="s">
        <v>5</v>
      </c>
      <c r="F22" s="130" t="s">
        <v>423</v>
      </c>
      <c r="G22" s="130" t="s">
        <v>467</v>
      </c>
      <c r="H22" s="89"/>
      <c r="I22" s="128" t="s">
        <v>108</v>
      </c>
      <c r="J22" s="73"/>
      <c r="K22" s="109"/>
      <c r="L22" s="110"/>
    </row>
    <row r="23" spans="1:9" ht="12">
      <c r="A23" s="144" t="s">
        <v>7</v>
      </c>
      <c r="B23" s="89" t="s">
        <v>1</v>
      </c>
      <c r="C23" s="138" t="s">
        <v>96</v>
      </c>
      <c r="D23" s="126" t="s">
        <v>79</v>
      </c>
      <c r="E23" s="89" t="s">
        <v>16</v>
      </c>
      <c r="F23" s="130" t="s">
        <v>426</v>
      </c>
      <c r="G23" s="130" t="s">
        <v>498</v>
      </c>
      <c r="H23" s="89" t="s">
        <v>499</v>
      </c>
      <c r="I23" s="132" t="s">
        <v>42</v>
      </c>
    </row>
    <row r="24" spans="1:9" ht="12">
      <c r="A24" s="144" t="s">
        <v>7</v>
      </c>
      <c r="B24" s="89" t="s">
        <v>1</v>
      </c>
      <c r="C24" s="138" t="s">
        <v>78</v>
      </c>
      <c r="D24" s="126" t="s">
        <v>79</v>
      </c>
      <c r="E24" s="89" t="s">
        <v>11</v>
      </c>
      <c r="F24" s="130" t="s">
        <v>449</v>
      </c>
      <c r="G24" s="130" t="s">
        <v>509</v>
      </c>
      <c r="H24" s="89"/>
      <c r="I24" s="128" t="s">
        <v>40</v>
      </c>
    </row>
    <row r="25" spans="1:9" ht="12">
      <c r="A25" s="144" t="s">
        <v>7</v>
      </c>
      <c r="B25" s="89" t="s">
        <v>1</v>
      </c>
      <c r="C25" s="138" t="s">
        <v>65</v>
      </c>
      <c r="D25" s="129" t="s">
        <v>56</v>
      </c>
      <c r="E25" s="89" t="s">
        <v>11</v>
      </c>
      <c r="F25" s="130" t="s">
        <v>504</v>
      </c>
      <c r="G25" s="130" t="s">
        <v>511</v>
      </c>
      <c r="H25" s="89"/>
      <c r="I25" s="128" t="s">
        <v>41</v>
      </c>
    </row>
    <row r="26" spans="1:9" ht="12">
      <c r="A26" s="144" t="s">
        <v>7</v>
      </c>
      <c r="B26" s="89" t="s">
        <v>1</v>
      </c>
      <c r="C26" s="138" t="s">
        <v>67</v>
      </c>
      <c r="D26" s="129" t="s">
        <v>56</v>
      </c>
      <c r="E26" s="89" t="s">
        <v>6</v>
      </c>
      <c r="F26" s="130" t="s">
        <v>530</v>
      </c>
      <c r="G26" s="130" t="s">
        <v>521</v>
      </c>
      <c r="H26" s="89"/>
      <c r="I26" s="128" t="s">
        <v>39</v>
      </c>
    </row>
    <row r="27" spans="1:9" ht="12">
      <c r="A27" s="128" t="s">
        <v>7</v>
      </c>
      <c r="B27" s="89" t="s">
        <v>1</v>
      </c>
      <c r="C27" s="130" t="s">
        <v>123</v>
      </c>
      <c r="D27" s="126" t="s">
        <v>99</v>
      </c>
      <c r="E27" s="89" t="s">
        <v>5</v>
      </c>
      <c r="F27" s="89" t="s">
        <v>17</v>
      </c>
      <c r="G27" s="130" t="s">
        <v>588</v>
      </c>
      <c r="H27" s="89"/>
      <c r="I27" s="128" t="s">
        <v>45</v>
      </c>
    </row>
    <row r="28" spans="1:9" ht="12">
      <c r="A28" s="172" t="s">
        <v>13</v>
      </c>
      <c r="B28" s="131" t="s">
        <v>1</v>
      </c>
      <c r="C28" s="139" t="s">
        <v>92</v>
      </c>
      <c r="D28" s="129" t="s">
        <v>60</v>
      </c>
      <c r="E28" s="131" t="s">
        <v>8</v>
      </c>
      <c r="F28" s="131" t="s">
        <v>36</v>
      </c>
      <c r="G28" s="179">
        <v>4768</v>
      </c>
      <c r="H28" s="131"/>
      <c r="I28" s="132" t="s">
        <v>42</v>
      </c>
    </row>
    <row r="29" spans="1:9" ht="12">
      <c r="A29" s="144" t="s">
        <v>13</v>
      </c>
      <c r="B29" s="89" t="s">
        <v>1</v>
      </c>
      <c r="C29" s="138" t="s">
        <v>418</v>
      </c>
      <c r="D29" s="130" t="s">
        <v>151</v>
      </c>
      <c r="E29" s="130" t="s">
        <v>417</v>
      </c>
      <c r="F29" s="130" t="s">
        <v>423</v>
      </c>
      <c r="G29" s="130" t="s">
        <v>430</v>
      </c>
      <c r="H29" s="89"/>
      <c r="I29" s="128" t="s">
        <v>108</v>
      </c>
    </row>
    <row r="30" spans="1:9" ht="12">
      <c r="A30" s="144" t="s">
        <v>13</v>
      </c>
      <c r="B30" s="89" t="s">
        <v>1</v>
      </c>
      <c r="C30" s="138" t="s">
        <v>70</v>
      </c>
      <c r="D30" s="126" t="s">
        <v>60</v>
      </c>
      <c r="E30" s="130" t="s">
        <v>417</v>
      </c>
      <c r="F30" s="130" t="s">
        <v>426</v>
      </c>
      <c r="G30" s="130" t="s">
        <v>434</v>
      </c>
      <c r="H30" s="89"/>
      <c r="I30" s="128" t="s">
        <v>40</v>
      </c>
    </row>
    <row r="31" spans="1:9" ht="12">
      <c r="A31" s="144" t="s">
        <v>13</v>
      </c>
      <c r="B31" s="89" t="s">
        <v>1</v>
      </c>
      <c r="C31" s="138" t="s">
        <v>104</v>
      </c>
      <c r="D31" s="126" t="s">
        <v>79</v>
      </c>
      <c r="E31" s="89" t="s">
        <v>5</v>
      </c>
      <c r="F31" s="130" t="s">
        <v>445</v>
      </c>
      <c r="G31" s="130" t="s">
        <v>460</v>
      </c>
      <c r="H31" s="89"/>
      <c r="I31" s="128" t="s">
        <v>40</v>
      </c>
    </row>
    <row r="32" spans="1:9" ht="12">
      <c r="A32" s="144" t="s">
        <v>13</v>
      </c>
      <c r="B32" s="89" t="s">
        <v>1</v>
      </c>
      <c r="C32" s="138" t="s">
        <v>82</v>
      </c>
      <c r="D32" s="126" t="s">
        <v>79</v>
      </c>
      <c r="E32" s="89" t="s">
        <v>5</v>
      </c>
      <c r="F32" s="130" t="s">
        <v>425</v>
      </c>
      <c r="G32" s="130" t="s">
        <v>468</v>
      </c>
      <c r="H32" s="89"/>
      <c r="I32" s="128" t="s">
        <v>40</v>
      </c>
    </row>
    <row r="33" spans="1:9" ht="12">
      <c r="A33" s="144" t="s">
        <v>13</v>
      </c>
      <c r="B33" s="89" t="s">
        <v>1</v>
      </c>
      <c r="C33" s="138" t="s">
        <v>57</v>
      </c>
      <c r="D33" s="129" t="s">
        <v>56</v>
      </c>
      <c r="E33" s="89" t="s">
        <v>5</v>
      </c>
      <c r="F33" s="130" t="s">
        <v>449</v>
      </c>
      <c r="G33" s="130" t="s">
        <v>470</v>
      </c>
      <c r="H33" s="89"/>
      <c r="I33" s="128" t="s">
        <v>39</v>
      </c>
    </row>
    <row r="34" spans="1:9" ht="12">
      <c r="A34" s="144" t="s">
        <v>13</v>
      </c>
      <c r="B34" s="89" t="s">
        <v>1</v>
      </c>
      <c r="C34" s="138" t="s">
        <v>436</v>
      </c>
      <c r="D34" s="126" t="s">
        <v>60</v>
      </c>
      <c r="E34" s="89" t="s">
        <v>5</v>
      </c>
      <c r="F34" s="130" t="s">
        <v>451</v>
      </c>
      <c r="G34" s="130" t="s">
        <v>475</v>
      </c>
      <c r="H34" s="89"/>
      <c r="I34" s="132" t="s">
        <v>42</v>
      </c>
    </row>
    <row r="35" spans="1:9" ht="12">
      <c r="A35" s="144" t="s">
        <v>13</v>
      </c>
      <c r="B35" s="89" t="s">
        <v>1</v>
      </c>
      <c r="C35" s="138" t="s">
        <v>77</v>
      </c>
      <c r="D35" s="129" t="s">
        <v>53</v>
      </c>
      <c r="E35" s="89" t="s">
        <v>5</v>
      </c>
      <c r="F35" s="130" t="s">
        <v>453</v>
      </c>
      <c r="G35" s="130" t="s">
        <v>486</v>
      </c>
      <c r="H35" s="89"/>
      <c r="I35" s="128" t="s">
        <v>39</v>
      </c>
    </row>
    <row r="36" spans="1:9" ht="12">
      <c r="A36" s="180" t="s">
        <v>13</v>
      </c>
      <c r="B36" s="89" t="s">
        <v>1</v>
      </c>
      <c r="C36" s="138" t="s">
        <v>492</v>
      </c>
      <c r="D36" s="130" t="s">
        <v>151</v>
      </c>
      <c r="E36" s="89" t="s">
        <v>16</v>
      </c>
      <c r="F36" s="130" t="s">
        <v>423</v>
      </c>
      <c r="G36" s="130" t="s">
        <v>496</v>
      </c>
      <c r="H36" s="89"/>
      <c r="I36" s="132" t="s">
        <v>76</v>
      </c>
    </row>
    <row r="37" spans="1:9" ht="12">
      <c r="A37" s="144" t="s">
        <v>13</v>
      </c>
      <c r="B37" s="89" t="s">
        <v>1</v>
      </c>
      <c r="C37" s="138" t="s">
        <v>112</v>
      </c>
      <c r="D37" s="129" t="s">
        <v>53</v>
      </c>
      <c r="E37" s="89" t="s">
        <v>11</v>
      </c>
      <c r="F37" s="130" t="s">
        <v>448</v>
      </c>
      <c r="G37" s="130" t="s">
        <v>508</v>
      </c>
      <c r="H37" s="89"/>
      <c r="I37" s="128" t="s">
        <v>39</v>
      </c>
    </row>
    <row r="38" spans="1:9" ht="12">
      <c r="A38" s="144" t="s">
        <v>13</v>
      </c>
      <c r="B38" s="89" t="s">
        <v>1</v>
      </c>
      <c r="C38" s="138" t="s">
        <v>67</v>
      </c>
      <c r="D38" s="129" t="s">
        <v>56</v>
      </c>
      <c r="E38" s="89" t="s">
        <v>6</v>
      </c>
      <c r="F38" s="130" t="s">
        <v>503</v>
      </c>
      <c r="G38" s="130" t="s">
        <v>528</v>
      </c>
      <c r="H38" s="89"/>
      <c r="I38" s="128" t="s">
        <v>39</v>
      </c>
    </row>
    <row r="39" spans="1:9" ht="12">
      <c r="A39" s="144" t="s">
        <v>13</v>
      </c>
      <c r="B39" s="89" t="s">
        <v>1</v>
      </c>
      <c r="C39" s="138" t="s">
        <v>121</v>
      </c>
      <c r="D39" s="126" t="s">
        <v>79</v>
      </c>
      <c r="E39" s="89" t="s">
        <v>6</v>
      </c>
      <c r="F39" s="130" t="s">
        <v>504</v>
      </c>
      <c r="G39" s="130" t="s">
        <v>176</v>
      </c>
      <c r="H39" s="89"/>
      <c r="I39" s="128" t="s">
        <v>40</v>
      </c>
    </row>
    <row r="40" spans="1:9" ht="12">
      <c r="A40" s="128" t="s">
        <v>13</v>
      </c>
      <c r="B40" s="89" t="s">
        <v>1</v>
      </c>
      <c r="C40" s="130" t="s">
        <v>268</v>
      </c>
      <c r="D40" s="126" t="s">
        <v>99</v>
      </c>
      <c r="E40" s="89" t="s">
        <v>5</v>
      </c>
      <c r="F40" s="130" t="s">
        <v>420</v>
      </c>
      <c r="G40" s="130" t="s">
        <v>564</v>
      </c>
      <c r="H40" s="89"/>
      <c r="I40" s="128" t="s">
        <v>48</v>
      </c>
    </row>
    <row r="41" spans="1:9" ht="12">
      <c r="A41" s="171" t="s">
        <v>3</v>
      </c>
      <c r="B41" s="89" t="s">
        <v>1</v>
      </c>
      <c r="C41" s="137" t="s">
        <v>77</v>
      </c>
      <c r="D41" s="129" t="s">
        <v>53</v>
      </c>
      <c r="E41" s="89" t="s">
        <v>5</v>
      </c>
      <c r="F41" s="89" t="s">
        <v>55</v>
      </c>
      <c r="G41" s="127" t="s">
        <v>323</v>
      </c>
      <c r="H41" s="89"/>
      <c r="I41" s="128" t="s">
        <v>180</v>
      </c>
    </row>
    <row r="42" spans="1:9" ht="12">
      <c r="A42" s="171" t="s">
        <v>3</v>
      </c>
      <c r="B42" s="89" t="s">
        <v>1</v>
      </c>
      <c r="C42" s="138" t="s">
        <v>112</v>
      </c>
      <c r="D42" s="129" t="s">
        <v>53</v>
      </c>
      <c r="E42" s="89" t="s">
        <v>11</v>
      </c>
      <c r="F42" s="89" t="s">
        <v>162</v>
      </c>
      <c r="G42" s="130" t="s">
        <v>327</v>
      </c>
      <c r="H42" s="89"/>
      <c r="I42" s="128" t="s">
        <v>180</v>
      </c>
    </row>
    <row r="43" spans="1:9" ht="12">
      <c r="A43" s="144" t="s">
        <v>3</v>
      </c>
      <c r="B43" s="89" t="s">
        <v>1</v>
      </c>
      <c r="C43" s="138" t="s">
        <v>206</v>
      </c>
      <c r="D43" s="126" t="s">
        <v>79</v>
      </c>
      <c r="E43" s="89" t="s">
        <v>5</v>
      </c>
      <c r="F43" s="130" t="s">
        <v>452</v>
      </c>
      <c r="G43" s="130" t="s">
        <v>478</v>
      </c>
      <c r="H43" s="89"/>
      <c r="I43" s="128" t="s">
        <v>40</v>
      </c>
    </row>
    <row r="44" spans="1:9" ht="12">
      <c r="A44" s="144" t="s">
        <v>3</v>
      </c>
      <c r="B44" s="89" t="s">
        <v>1</v>
      </c>
      <c r="C44" s="138" t="s">
        <v>78</v>
      </c>
      <c r="D44" s="126" t="s">
        <v>79</v>
      </c>
      <c r="E44" s="89" t="s">
        <v>11</v>
      </c>
      <c r="F44" s="130" t="s">
        <v>454</v>
      </c>
      <c r="G44" s="130" t="s">
        <v>514</v>
      </c>
      <c r="H44" s="89"/>
      <c r="I44" s="128" t="s">
        <v>40</v>
      </c>
    </row>
    <row r="45" spans="1:9" ht="12">
      <c r="A45" s="128" t="s">
        <v>3</v>
      </c>
      <c r="B45" s="89" t="s">
        <v>1</v>
      </c>
      <c r="C45" s="130" t="s">
        <v>270</v>
      </c>
      <c r="D45" s="89"/>
      <c r="E45" s="89" t="s">
        <v>5</v>
      </c>
      <c r="F45" s="89" t="s">
        <v>570</v>
      </c>
      <c r="G45" s="130" t="s">
        <v>572</v>
      </c>
      <c r="H45" s="89"/>
      <c r="I45" s="128" t="s">
        <v>63</v>
      </c>
    </row>
    <row r="46" spans="1:9" ht="12">
      <c r="A46" s="128" t="s">
        <v>3</v>
      </c>
      <c r="B46" s="89" t="s">
        <v>1</v>
      </c>
      <c r="C46" s="130" t="s">
        <v>296</v>
      </c>
      <c r="D46" s="126" t="s">
        <v>99</v>
      </c>
      <c r="E46" s="89" t="s">
        <v>16</v>
      </c>
      <c r="F46" s="89" t="s">
        <v>597</v>
      </c>
      <c r="G46" s="130" t="s">
        <v>596</v>
      </c>
      <c r="H46" s="130" t="s">
        <v>598</v>
      </c>
      <c r="I46" s="128" t="s">
        <v>48</v>
      </c>
    </row>
    <row r="47" spans="1:9" ht="12">
      <c r="A47" s="128" t="s">
        <v>3</v>
      </c>
      <c r="B47" s="89" t="s">
        <v>1</v>
      </c>
      <c r="C47" s="130" t="s">
        <v>618</v>
      </c>
      <c r="D47" s="126" t="s">
        <v>99</v>
      </c>
      <c r="E47" s="89" t="s">
        <v>6</v>
      </c>
      <c r="F47" s="89" t="s">
        <v>566</v>
      </c>
      <c r="G47" s="130" t="s">
        <v>619</v>
      </c>
      <c r="H47" s="130" t="s">
        <v>620</v>
      </c>
      <c r="I47" s="128" t="s">
        <v>45</v>
      </c>
    </row>
    <row r="48" spans="1:9" ht="12">
      <c r="A48" s="171" t="s">
        <v>15</v>
      </c>
      <c r="B48" s="131" t="s">
        <v>1</v>
      </c>
      <c r="C48" s="139" t="s">
        <v>106</v>
      </c>
      <c r="D48" s="129" t="s">
        <v>79</v>
      </c>
      <c r="E48" s="131" t="s">
        <v>5</v>
      </c>
      <c r="F48" s="131" t="s">
        <v>159</v>
      </c>
      <c r="G48" s="133" t="s">
        <v>314</v>
      </c>
      <c r="H48" s="131"/>
      <c r="I48" s="128" t="s">
        <v>181</v>
      </c>
    </row>
    <row r="49" spans="1:9" ht="12">
      <c r="A49" s="144" t="s">
        <v>15</v>
      </c>
      <c r="B49" s="89" t="s">
        <v>1</v>
      </c>
      <c r="C49" s="138" t="s">
        <v>95</v>
      </c>
      <c r="D49" s="126" t="s">
        <v>79</v>
      </c>
      <c r="E49" s="89" t="s">
        <v>5</v>
      </c>
      <c r="F49" s="130" t="s">
        <v>446</v>
      </c>
      <c r="G49" s="130" t="s">
        <v>462</v>
      </c>
      <c r="H49" s="89" t="s">
        <v>489</v>
      </c>
      <c r="I49" s="128" t="s">
        <v>40</v>
      </c>
    </row>
    <row r="50" spans="1:9" ht="12">
      <c r="A50" s="144" t="s">
        <v>15</v>
      </c>
      <c r="B50" s="89" t="s">
        <v>1</v>
      </c>
      <c r="C50" s="138" t="s">
        <v>182</v>
      </c>
      <c r="D50" s="129" t="s">
        <v>56</v>
      </c>
      <c r="E50" s="89" t="s">
        <v>5</v>
      </c>
      <c r="F50" s="130" t="s">
        <v>450</v>
      </c>
      <c r="G50" s="130" t="s">
        <v>473</v>
      </c>
      <c r="H50" s="89"/>
      <c r="I50" s="128" t="s">
        <v>39</v>
      </c>
    </row>
    <row r="51" spans="1:9" ht="12">
      <c r="A51" s="144" t="s">
        <v>15</v>
      </c>
      <c r="B51" s="89" t="s">
        <v>1</v>
      </c>
      <c r="C51" s="138" t="s">
        <v>73</v>
      </c>
      <c r="D51" s="129" t="s">
        <v>60</v>
      </c>
      <c r="E51" s="89" t="s">
        <v>11</v>
      </c>
      <c r="F51" s="130" t="s">
        <v>503</v>
      </c>
      <c r="G51" s="130" t="s">
        <v>168</v>
      </c>
      <c r="H51" s="89"/>
      <c r="I51" s="128" t="s">
        <v>40</v>
      </c>
    </row>
    <row r="52" spans="1:9" ht="12">
      <c r="A52" s="144" t="s">
        <v>15</v>
      </c>
      <c r="B52" s="89" t="s">
        <v>1</v>
      </c>
      <c r="C52" s="138" t="s">
        <v>543</v>
      </c>
      <c r="D52" s="129"/>
      <c r="E52" s="89" t="s">
        <v>16</v>
      </c>
      <c r="F52" s="130" t="s">
        <v>423</v>
      </c>
      <c r="G52" s="130" t="s">
        <v>545</v>
      </c>
      <c r="H52" s="89"/>
      <c r="I52" s="128" t="s">
        <v>544</v>
      </c>
    </row>
    <row r="53" spans="1:9" ht="12">
      <c r="A53" s="128" t="s">
        <v>15</v>
      </c>
      <c r="B53" s="89" t="s">
        <v>1</v>
      </c>
      <c r="C53" s="130" t="s">
        <v>556</v>
      </c>
      <c r="D53" s="126" t="s">
        <v>99</v>
      </c>
      <c r="E53" s="89" t="s">
        <v>5</v>
      </c>
      <c r="F53" s="89" t="s">
        <v>566</v>
      </c>
      <c r="G53" s="130" t="s">
        <v>565</v>
      </c>
      <c r="H53" s="89" t="s">
        <v>567</v>
      </c>
      <c r="I53" s="128" t="s">
        <v>48</v>
      </c>
    </row>
    <row r="54" spans="1:9" ht="12">
      <c r="A54" s="128" t="s">
        <v>15</v>
      </c>
      <c r="B54" s="89" t="s">
        <v>1</v>
      </c>
      <c r="C54" s="130" t="s">
        <v>278</v>
      </c>
      <c r="D54" s="126" t="s">
        <v>99</v>
      </c>
      <c r="E54" s="89" t="s">
        <v>5</v>
      </c>
      <c r="F54" s="89" t="s">
        <v>426</v>
      </c>
      <c r="G54" s="130" t="s">
        <v>579</v>
      </c>
      <c r="H54" s="89"/>
      <c r="I54" s="128" t="s">
        <v>48</v>
      </c>
    </row>
    <row r="55" spans="1:9" ht="12">
      <c r="A55" s="128" t="s">
        <v>15</v>
      </c>
      <c r="B55" s="89" t="s">
        <v>1</v>
      </c>
      <c r="C55" s="130" t="s">
        <v>287</v>
      </c>
      <c r="D55" s="126" t="s">
        <v>99</v>
      </c>
      <c r="E55" s="89" t="s">
        <v>5</v>
      </c>
      <c r="F55" s="89" t="s">
        <v>154</v>
      </c>
      <c r="G55" s="130" t="s">
        <v>288</v>
      </c>
      <c r="H55" s="89"/>
      <c r="I55" s="128" t="s">
        <v>48</v>
      </c>
    </row>
    <row r="56" spans="1:9" ht="12">
      <c r="A56" s="128" t="s">
        <v>15</v>
      </c>
      <c r="B56" s="89" t="s">
        <v>1</v>
      </c>
      <c r="C56" s="130" t="s">
        <v>589</v>
      </c>
      <c r="D56" s="126" t="s">
        <v>99</v>
      </c>
      <c r="E56" s="89" t="s">
        <v>5</v>
      </c>
      <c r="F56" s="89" t="s">
        <v>17</v>
      </c>
      <c r="G56" s="130" t="s">
        <v>590</v>
      </c>
      <c r="H56" s="89"/>
      <c r="I56" s="128" t="s">
        <v>45</v>
      </c>
    </row>
    <row r="57" spans="1:9" ht="12">
      <c r="A57" s="144" t="s">
        <v>9</v>
      </c>
      <c r="B57" s="89" t="s">
        <v>1</v>
      </c>
      <c r="C57" s="138" t="s">
        <v>203</v>
      </c>
      <c r="D57" s="126" t="s">
        <v>60</v>
      </c>
      <c r="E57" s="89" t="s">
        <v>5</v>
      </c>
      <c r="F57" s="130" t="s">
        <v>451</v>
      </c>
      <c r="G57" s="130" t="s">
        <v>476</v>
      </c>
      <c r="H57" s="89"/>
      <c r="I57" s="132" t="s">
        <v>42</v>
      </c>
    </row>
    <row r="58" spans="1:9" ht="12">
      <c r="A58" s="144" t="s">
        <v>9</v>
      </c>
      <c r="B58" s="89" t="s">
        <v>1</v>
      </c>
      <c r="C58" s="138" t="s">
        <v>334</v>
      </c>
      <c r="D58" s="126" t="s">
        <v>79</v>
      </c>
      <c r="E58" s="89" t="s">
        <v>11</v>
      </c>
      <c r="F58" s="130" t="s">
        <v>501</v>
      </c>
      <c r="G58" s="130" t="s">
        <v>505</v>
      </c>
      <c r="H58" s="89"/>
      <c r="I58" s="132" t="s">
        <v>42</v>
      </c>
    </row>
    <row r="59" spans="1:9" ht="12">
      <c r="A59" s="144" t="s">
        <v>9</v>
      </c>
      <c r="B59" s="89" t="s">
        <v>1</v>
      </c>
      <c r="C59" s="138" t="s">
        <v>519</v>
      </c>
      <c r="D59" s="129" t="s">
        <v>60</v>
      </c>
      <c r="E59" s="89" t="s">
        <v>6</v>
      </c>
      <c r="F59" s="130" t="s">
        <v>531</v>
      </c>
      <c r="G59" s="130" t="s">
        <v>527</v>
      </c>
      <c r="H59" s="89"/>
      <c r="I59" s="132" t="s">
        <v>42</v>
      </c>
    </row>
    <row r="60" spans="1:9" ht="12">
      <c r="A60" s="144" t="s">
        <v>9</v>
      </c>
      <c r="B60" s="89" t="s">
        <v>1</v>
      </c>
      <c r="C60" s="130" t="s">
        <v>272</v>
      </c>
      <c r="D60" s="126" t="s">
        <v>99</v>
      </c>
      <c r="E60" s="89" t="s">
        <v>5</v>
      </c>
      <c r="F60" s="89" t="s">
        <v>501</v>
      </c>
      <c r="G60" s="130" t="s">
        <v>554</v>
      </c>
      <c r="H60" s="89" t="s">
        <v>555</v>
      </c>
      <c r="I60" s="128" t="s">
        <v>48</v>
      </c>
    </row>
    <row r="61" spans="1:9" ht="12">
      <c r="A61" s="128" t="s">
        <v>9</v>
      </c>
      <c r="B61" s="89" t="s">
        <v>1</v>
      </c>
      <c r="C61" s="130" t="s">
        <v>299</v>
      </c>
      <c r="D61" s="126" t="s">
        <v>103</v>
      </c>
      <c r="E61" s="89" t="s">
        <v>16</v>
      </c>
      <c r="F61" s="89" t="s">
        <v>158</v>
      </c>
      <c r="G61" s="130" t="s">
        <v>599</v>
      </c>
      <c r="H61" s="89"/>
      <c r="I61" s="128" t="s">
        <v>45</v>
      </c>
    </row>
    <row r="62" spans="1:9" ht="12">
      <c r="A62" s="128" t="s">
        <v>9</v>
      </c>
      <c r="B62" s="89" t="s">
        <v>1</v>
      </c>
      <c r="C62" s="130" t="s">
        <v>605</v>
      </c>
      <c r="D62" s="126" t="s">
        <v>99</v>
      </c>
      <c r="E62" s="89" t="s">
        <v>11</v>
      </c>
      <c r="F62" s="89" t="s">
        <v>501</v>
      </c>
      <c r="G62" s="130" t="s">
        <v>606</v>
      </c>
      <c r="H62" s="130" t="s">
        <v>607</v>
      </c>
      <c r="I62" s="128" t="s">
        <v>45</v>
      </c>
    </row>
    <row r="63" spans="1:9" ht="12">
      <c r="A63" s="171" t="s">
        <v>31</v>
      </c>
      <c r="B63" s="89" t="s">
        <v>1</v>
      </c>
      <c r="C63" s="137" t="s">
        <v>77</v>
      </c>
      <c r="D63" s="129" t="s">
        <v>53</v>
      </c>
      <c r="E63" s="89" t="s">
        <v>5</v>
      </c>
      <c r="F63" s="89" t="s">
        <v>17</v>
      </c>
      <c r="G63" s="127" t="s">
        <v>322</v>
      </c>
      <c r="H63" s="89"/>
      <c r="I63" s="128" t="s">
        <v>180</v>
      </c>
    </row>
    <row r="64" spans="1:9" ht="12">
      <c r="A64" s="171" t="s">
        <v>31</v>
      </c>
      <c r="B64" s="89" t="s">
        <v>1</v>
      </c>
      <c r="C64" s="137" t="s">
        <v>54</v>
      </c>
      <c r="D64" s="128">
        <v>99</v>
      </c>
      <c r="E64" s="89" t="s">
        <v>5</v>
      </c>
      <c r="F64" s="89" t="s">
        <v>36</v>
      </c>
      <c r="G64" s="127" t="s">
        <v>332</v>
      </c>
      <c r="H64" s="89"/>
      <c r="I64" s="128" t="s">
        <v>43</v>
      </c>
    </row>
    <row r="65" spans="1:9" ht="12">
      <c r="A65" s="171" t="s">
        <v>31</v>
      </c>
      <c r="B65" s="89" t="s">
        <v>1</v>
      </c>
      <c r="C65" s="138" t="s">
        <v>67</v>
      </c>
      <c r="D65" s="126" t="s">
        <v>56</v>
      </c>
      <c r="E65" s="89" t="s">
        <v>6</v>
      </c>
      <c r="F65" s="89" t="s">
        <v>19</v>
      </c>
      <c r="G65" s="133" t="s">
        <v>331</v>
      </c>
      <c r="H65" s="89"/>
      <c r="I65" s="128" t="s">
        <v>180</v>
      </c>
    </row>
    <row r="66" spans="1:9" ht="12">
      <c r="A66" s="171" t="s">
        <v>31</v>
      </c>
      <c r="B66" s="89" t="s">
        <v>1</v>
      </c>
      <c r="C66" s="137" t="s">
        <v>49</v>
      </c>
      <c r="D66" s="128">
        <v>98</v>
      </c>
      <c r="E66" s="89" t="s">
        <v>5</v>
      </c>
      <c r="F66" s="89" t="s">
        <v>36</v>
      </c>
      <c r="G66" s="134">
        <v>6512</v>
      </c>
      <c r="H66" s="89"/>
      <c r="I66" s="128" t="s">
        <v>44</v>
      </c>
    </row>
    <row r="67" spans="1:9" ht="12">
      <c r="A67" s="171" t="s">
        <v>31</v>
      </c>
      <c r="B67" s="89" t="s">
        <v>1</v>
      </c>
      <c r="C67" s="137" t="s">
        <v>49</v>
      </c>
      <c r="D67" s="128">
        <v>98</v>
      </c>
      <c r="E67" s="89" t="s">
        <v>5</v>
      </c>
      <c r="F67" s="89" t="s">
        <v>154</v>
      </c>
      <c r="G67" s="127" t="s">
        <v>317</v>
      </c>
      <c r="H67" s="89"/>
      <c r="I67" s="128" t="s">
        <v>180</v>
      </c>
    </row>
    <row r="68" spans="1:9" ht="12">
      <c r="A68" s="144" t="s">
        <v>31</v>
      </c>
      <c r="B68" s="89" t="s">
        <v>1</v>
      </c>
      <c r="C68" s="138" t="s">
        <v>184</v>
      </c>
      <c r="D68" s="126" t="s">
        <v>79</v>
      </c>
      <c r="E68" s="130" t="s">
        <v>417</v>
      </c>
      <c r="F68" s="130" t="s">
        <v>420</v>
      </c>
      <c r="G68" s="130" t="s">
        <v>427</v>
      </c>
      <c r="H68" s="89"/>
      <c r="I68" s="132" t="s">
        <v>42</v>
      </c>
    </row>
    <row r="69" spans="1:9" ht="12">
      <c r="A69" s="144" t="s">
        <v>31</v>
      </c>
      <c r="B69" s="89" t="s">
        <v>1</v>
      </c>
      <c r="C69" s="138" t="s">
        <v>118</v>
      </c>
      <c r="D69" s="126" t="s">
        <v>79</v>
      </c>
      <c r="E69" s="131" t="s">
        <v>8</v>
      </c>
      <c r="F69" s="130" t="s">
        <v>454</v>
      </c>
      <c r="G69" s="130" t="s">
        <v>491</v>
      </c>
      <c r="H69" s="89"/>
      <c r="I69" s="128" t="s">
        <v>40</v>
      </c>
    </row>
    <row r="70" spans="1:9" ht="12">
      <c r="A70" s="144" t="s">
        <v>31</v>
      </c>
      <c r="B70" s="89" t="s">
        <v>1</v>
      </c>
      <c r="C70" s="138" t="s">
        <v>116</v>
      </c>
      <c r="D70" s="129" t="s">
        <v>53</v>
      </c>
      <c r="E70" s="89" t="s">
        <v>6</v>
      </c>
      <c r="F70" s="130" t="s">
        <v>494</v>
      </c>
      <c r="G70" s="130" t="s">
        <v>525</v>
      </c>
      <c r="H70" s="89" t="s">
        <v>532</v>
      </c>
      <c r="I70" s="128" t="s">
        <v>39</v>
      </c>
    </row>
    <row r="71" spans="1:9" ht="12">
      <c r="A71" s="144" t="s">
        <v>31</v>
      </c>
      <c r="B71" s="89" t="s">
        <v>1</v>
      </c>
      <c r="C71" s="130" t="s">
        <v>546</v>
      </c>
      <c r="D71" s="129" t="s">
        <v>547</v>
      </c>
      <c r="E71" s="89" t="s">
        <v>131</v>
      </c>
      <c r="F71" s="130" t="s">
        <v>421</v>
      </c>
      <c r="G71" s="130" t="s">
        <v>548</v>
      </c>
      <c r="H71" s="89"/>
      <c r="I71" s="128" t="s">
        <v>43</v>
      </c>
    </row>
    <row r="72" spans="1:9" ht="12">
      <c r="A72" s="128" t="s">
        <v>31</v>
      </c>
      <c r="B72" s="89" t="s">
        <v>1</v>
      </c>
      <c r="C72" s="130" t="s">
        <v>389</v>
      </c>
      <c r="D72" s="126" t="s">
        <v>103</v>
      </c>
      <c r="E72" s="89" t="s">
        <v>6</v>
      </c>
      <c r="F72" s="89" t="s">
        <v>420</v>
      </c>
      <c r="G72" s="130" t="s">
        <v>616</v>
      </c>
      <c r="H72" s="89"/>
      <c r="I72" s="128" t="s">
        <v>45</v>
      </c>
    </row>
    <row r="73" spans="1:9" ht="12">
      <c r="A73" s="171" t="s">
        <v>51</v>
      </c>
      <c r="B73" s="89" t="s">
        <v>1</v>
      </c>
      <c r="C73" s="138" t="s">
        <v>318</v>
      </c>
      <c r="D73" s="129" t="s">
        <v>53</v>
      </c>
      <c r="E73" s="89" t="s">
        <v>5</v>
      </c>
      <c r="F73" s="89" t="s">
        <v>154</v>
      </c>
      <c r="G73" s="127" t="s">
        <v>319</v>
      </c>
      <c r="H73" s="89"/>
      <c r="I73" s="128" t="s">
        <v>181</v>
      </c>
    </row>
    <row r="74" spans="1:9" ht="12">
      <c r="A74" s="171" t="s">
        <v>51</v>
      </c>
      <c r="B74" s="89" t="s">
        <v>1</v>
      </c>
      <c r="C74" s="137" t="s">
        <v>49</v>
      </c>
      <c r="D74" s="128">
        <v>98</v>
      </c>
      <c r="E74" s="89" t="s">
        <v>5</v>
      </c>
      <c r="F74" s="89" t="s">
        <v>156</v>
      </c>
      <c r="G74" s="127" t="s">
        <v>315</v>
      </c>
      <c r="H74" s="89"/>
      <c r="I74" s="128" t="s">
        <v>180</v>
      </c>
    </row>
    <row r="75" spans="1:9" ht="12">
      <c r="A75" s="171" t="s">
        <v>51</v>
      </c>
      <c r="B75" s="89" t="s">
        <v>1</v>
      </c>
      <c r="C75" s="138" t="s">
        <v>73</v>
      </c>
      <c r="D75" s="126" t="s">
        <v>60</v>
      </c>
      <c r="E75" s="89" t="s">
        <v>11</v>
      </c>
      <c r="F75" s="89" t="s">
        <v>36</v>
      </c>
      <c r="G75" s="133" t="s">
        <v>335</v>
      </c>
      <c r="H75" s="89"/>
      <c r="I75" s="132" t="s">
        <v>40</v>
      </c>
    </row>
    <row r="76" spans="1:9" ht="12">
      <c r="A76" s="144" t="s">
        <v>51</v>
      </c>
      <c r="B76" s="89" t="s">
        <v>1</v>
      </c>
      <c r="C76" s="138" t="s">
        <v>87</v>
      </c>
      <c r="D76" s="129" t="s">
        <v>53</v>
      </c>
      <c r="E76" s="89" t="s">
        <v>5</v>
      </c>
      <c r="F76" s="130" t="s">
        <v>445</v>
      </c>
      <c r="G76" s="130" t="s">
        <v>461</v>
      </c>
      <c r="H76" s="89"/>
      <c r="I76" s="128" t="s">
        <v>41</v>
      </c>
    </row>
    <row r="77" spans="1:9" ht="12">
      <c r="A77" s="144" t="s">
        <v>51</v>
      </c>
      <c r="B77" s="89" t="s">
        <v>1</v>
      </c>
      <c r="C77" s="138" t="s">
        <v>170</v>
      </c>
      <c r="D77" s="126" t="s">
        <v>60</v>
      </c>
      <c r="E77" s="89" t="s">
        <v>5</v>
      </c>
      <c r="F77" s="130" t="s">
        <v>452</v>
      </c>
      <c r="G77" s="130" t="s">
        <v>480</v>
      </c>
      <c r="H77" s="89"/>
      <c r="I77" s="132" t="s">
        <v>42</v>
      </c>
    </row>
    <row r="78" spans="1:9" ht="12">
      <c r="A78" s="144" t="s">
        <v>51</v>
      </c>
      <c r="B78" s="89" t="s">
        <v>1</v>
      </c>
      <c r="C78" s="138" t="s">
        <v>157</v>
      </c>
      <c r="D78" s="129" t="s">
        <v>56</v>
      </c>
      <c r="E78" s="89" t="s">
        <v>11</v>
      </c>
      <c r="F78" s="130" t="s">
        <v>425</v>
      </c>
      <c r="G78" s="130" t="s">
        <v>507</v>
      </c>
      <c r="H78" s="89"/>
      <c r="I78" s="128" t="s">
        <v>39</v>
      </c>
    </row>
    <row r="79" spans="1:9" ht="12">
      <c r="A79" s="144" t="s">
        <v>51</v>
      </c>
      <c r="B79" s="89" t="s">
        <v>1</v>
      </c>
      <c r="C79" s="138" t="s">
        <v>105</v>
      </c>
      <c r="D79" s="126" t="s">
        <v>79</v>
      </c>
      <c r="E79" s="89" t="s">
        <v>6</v>
      </c>
      <c r="F79" s="130" t="s">
        <v>530</v>
      </c>
      <c r="G79" s="130" t="s">
        <v>520</v>
      </c>
      <c r="H79" s="89"/>
      <c r="I79" s="128" t="s">
        <v>40</v>
      </c>
    </row>
    <row r="80" spans="1:9" ht="12">
      <c r="A80" s="144" t="s">
        <v>51</v>
      </c>
      <c r="B80" s="89" t="s">
        <v>1</v>
      </c>
      <c r="C80" s="138" t="s">
        <v>539</v>
      </c>
      <c r="D80" s="126" t="s">
        <v>540</v>
      </c>
      <c r="E80" s="89" t="s">
        <v>5</v>
      </c>
      <c r="F80" s="130" t="s">
        <v>494</v>
      </c>
      <c r="G80" s="130" t="s">
        <v>541</v>
      </c>
      <c r="H80" s="89"/>
      <c r="I80" s="128" t="s">
        <v>43</v>
      </c>
    </row>
    <row r="81" spans="1:9" ht="12">
      <c r="A81" s="128" t="s">
        <v>51</v>
      </c>
      <c r="B81" s="89" t="s">
        <v>1</v>
      </c>
      <c r="C81" s="130" t="s">
        <v>305</v>
      </c>
      <c r="D81" s="126" t="s">
        <v>103</v>
      </c>
      <c r="E81" s="89" t="s">
        <v>11</v>
      </c>
      <c r="F81" s="89" t="s">
        <v>501</v>
      </c>
      <c r="G81" s="130" t="s">
        <v>608</v>
      </c>
      <c r="H81" s="130" t="s">
        <v>609</v>
      </c>
      <c r="I81" s="128" t="s">
        <v>45</v>
      </c>
    </row>
    <row r="82" spans="1:9" ht="12">
      <c r="A82" s="144" t="s">
        <v>18</v>
      </c>
      <c r="B82" s="89" t="s">
        <v>1</v>
      </c>
      <c r="C82" s="138" t="s">
        <v>135</v>
      </c>
      <c r="D82" s="129" t="s">
        <v>53</v>
      </c>
      <c r="E82" s="130" t="s">
        <v>417</v>
      </c>
      <c r="F82" s="130" t="s">
        <v>421</v>
      </c>
      <c r="G82" s="130" t="s">
        <v>429</v>
      </c>
      <c r="H82" s="89"/>
      <c r="I82" s="128" t="s">
        <v>39</v>
      </c>
    </row>
    <row r="83" spans="1:9" ht="12">
      <c r="A83" s="144" t="s">
        <v>18</v>
      </c>
      <c r="B83" s="89" t="s">
        <v>1</v>
      </c>
      <c r="C83" s="138" t="s">
        <v>437</v>
      </c>
      <c r="D83" s="126" t="s">
        <v>79</v>
      </c>
      <c r="E83" s="89" t="s">
        <v>5</v>
      </c>
      <c r="F83" s="130" t="s">
        <v>422</v>
      </c>
      <c r="G83" s="130" t="s">
        <v>464</v>
      </c>
      <c r="H83" s="89"/>
      <c r="I83" s="132" t="s">
        <v>42</v>
      </c>
    </row>
    <row r="84" spans="1:9" ht="12">
      <c r="A84" s="144" t="s">
        <v>18</v>
      </c>
      <c r="B84" s="89" t="s">
        <v>1</v>
      </c>
      <c r="C84" s="138" t="s">
        <v>81</v>
      </c>
      <c r="D84" s="126" t="s">
        <v>79</v>
      </c>
      <c r="E84" s="89" t="s">
        <v>5</v>
      </c>
      <c r="F84" s="130" t="s">
        <v>451</v>
      </c>
      <c r="G84" s="130" t="s">
        <v>474</v>
      </c>
      <c r="H84" s="89"/>
      <c r="I84" s="128" t="s">
        <v>40</v>
      </c>
    </row>
    <row r="85" spans="1:9" ht="12">
      <c r="A85" s="144" t="s">
        <v>18</v>
      </c>
      <c r="B85" s="89" t="s">
        <v>1</v>
      </c>
      <c r="C85" s="138" t="s">
        <v>441</v>
      </c>
      <c r="D85" s="126" t="s">
        <v>79</v>
      </c>
      <c r="E85" s="89" t="s">
        <v>5</v>
      </c>
      <c r="F85" s="130" t="s">
        <v>452</v>
      </c>
      <c r="G85" s="130" t="s">
        <v>479</v>
      </c>
      <c r="H85" s="89"/>
      <c r="I85" s="128" t="s">
        <v>40</v>
      </c>
    </row>
    <row r="86" spans="1:9" ht="12">
      <c r="A86" s="144" t="s">
        <v>18</v>
      </c>
      <c r="B86" s="89" t="s">
        <v>1</v>
      </c>
      <c r="C86" s="138" t="s">
        <v>334</v>
      </c>
      <c r="D86" s="126" t="s">
        <v>79</v>
      </c>
      <c r="E86" s="89" t="s">
        <v>11</v>
      </c>
      <c r="F86" s="130" t="s">
        <v>503</v>
      </c>
      <c r="G86" s="130" t="s">
        <v>510</v>
      </c>
      <c r="H86" s="89" t="s">
        <v>516</v>
      </c>
      <c r="I86" s="132" t="s">
        <v>42</v>
      </c>
    </row>
    <row r="87" spans="1:9" ht="12">
      <c r="A87" s="144" t="s">
        <v>18</v>
      </c>
      <c r="B87" s="89" t="s">
        <v>1</v>
      </c>
      <c r="C87" s="138" t="s">
        <v>105</v>
      </c>
      <c r="D87" s="126" t="s">
        <v>79</v>
      </c>
      <c r="E87" s="89" t="s">
        <v>6</v>
      </c>
      <c r="F87" s="130" t="s">
        <v>502</v>
      </c>
      <c r="G87" s="130" t="s">
        <v>522</v>
      </c>
      <c r="H87" s="89"/>
      <c r="I87" s="128" t="s">
        <v>40</v>
      </c>
    </row>
    <row r="88" spans="1:9" ht="12">
      <c r="A88" s="144" t="s">
        <v>18</v>
      </c>
      <c r="B88" s="89" t="s">
        <v>1</v>
      </c>
      <c r="C88" s="138" t="s">
        <v>100</v>
      </c>
      <c r="D88" s="126" t="s">
        <v>175</v>
      </c>
      <c r="E88" s="89" t="s">
        <v>5</v>
      </c>
      <c r="F88" s="130" t="s">
        <v>530</v>
      </c>
      <c r="G88" s="130" t="s">
        <v>542</v>
      </c>
      <c r="H88" s="89"/>
      <c r="I88" s="128" t="s">
        <v>44</v>
      </c>
    </row>
    <row r="89" spans="1:9" ht="12">
      <c r="A89" s="128" t="s">
        <v>18</v>
      </c>
      <c r="B89" s="89" t="s">
        <v>1</v>
      </c>
      <c r="C89" s="130" t="s">
        <v>556</v>
      </c>
      <c r="D89" s="126" t="s">
        <v>99</v>
      </c>
      <c r="E89" s="89" t="s">
        <v>5</v>
      </c>
      <c r="F89" s="89" t="s">
        <v>501</v>
      </c>
      <c r="G89" s="130" t="s">
        <v>557</v>
      </c>
      <c r="H89" s="89"/>
      <c r="I89" s="128" t="s">
        <v>48</v>
      </c>
    </row>
    <row r="90" spans="1:9" ht="12">
      <c r="A90" s="128" t="s">
        <v>18</v>
      </c>
      <c r="B90" s="89" t="s">
        <v>1</v>
      </c>
      <c r="C90" s="130" t="s">
        <v>285</v>
      </c>
      <c r="D90" s="126" t="s">
        <v>99</v>
      </c>
      <c r="E90" s="89" t="s">
        <v>5</v>
      </c>
      <c r="F90" s="130" t="s">
        <v>549</v>
      </c>
      <c r="G90" s="130" t="s">
        <v>563</v>
      </c>
      <c r="H90" s="89"/>
      <c r="I90" s="128" t="s">
        <v>45</v>
      </c>
    </row>
    <row r="91" spans="1:9" ht="12">
      <c r="A91" s="128" t="s">
        <v>18</v>
      </c>
      <c r="B91" s="89" t="s">
        <v>1</v>
      </c>
      <c r="C91" s="130" t="s">
        <v>569</v>
      </c>
      <c r="D91" s="89"/>
      <c r="E91" s="89" t="s">
        <v>5</v>
      </c>
      <c r="F91" s="89" t="s">
        <v>570</v>
      </c>
      <c r="G91" s="130" t="s">
        <v>571</v>
      </c>
      <c r="H91" s="89"/>
      <c r="I91" s="128" t="s">
        <v>63</v>
      </c>
    </row>
    <row r="92" spans="1:9" ht="12">
      <c r="A92" s="128" t="s">
        <v>18</v>
      </c>
      <c r="B92" s="89" t="s">
        <v>1</v>
      </c>
      <c r="C92" s="130" t="s">
        <v>621</v>
      </c>
      <c r="D92" s="126" t="s">
        <v>99</v>
      </c>
      <c r="E92" s="89" t="s">
        <v>6</v>
      </c>
      <c r="F92" s="89" t="s">
        <v>17</v>
      </c>
      <c r="G92" s="130" t="s">
        <v>622</v>
      </c>
      <c r="H92" s="130" t="s">
        <v>623</v>
      </c>
      <c r="I92" s="128" t="s">
        <v>45</v>
      </c>
    </row>
    <row r="93" spans="1:9" ht="12">
      <c r="A93" s="171" t="s">
        <v>38</v>
      </c>
      <c r="B93" s="89" t="s">
        <v>1</v>
      </c>
      <c r="C93" s="137" t="s">
        <v>54</v>
      </c>
      <c r="D93" s="128">
        <v>99</v>
      </c>
      <c r="E93" s="89" t="s">
        <v>5</v>
      </c>
      <c r="F93" s="89" t="s">
        <v>19</v>
      </c>
      <c r="G93" s="127" t="s">
        <v>316</v>
      </c>
      <c r="H93" s="89"/>
      <c r="I93" s="128" t="s">
        <v>181</v>
      </c>
    </row>
    <row r="94" spans="1:9" ht="12">
      <c r="A94" s="171" t="s">
        <v>38</v>
      </c>
      <c r="B94" s="89" t="s">
        <v>1</v>
      </c>
      <c r="C94" s="137" t="s">
        <v>47</v>
      </c>
      <c r="D94" s="129" t="s">
        <v>89</v>
      </c>
      <c r="E94" s="89" t="s">
        <v>11</v>
      </c>
      <c r="F94" s="89" t="s">
        <v>158</v>
      </c>
      <c r="G94" s="127" t="s">
        <v>328</v>
      </c>
      <c r="H94" s="89"/>
      <c r="I94" s="128" t="s">
        <v>181</v>
      </c>
    </row>
    <row r="95" spans="1:9" ht="12">
      <c r="A95" s="144" t="s">
        <v>38</v>
      </c>
      <c r="B95" s="89" t="s">
        <v>1</v>
      </c>
      <c r="C95" s="138" t="s">
        <v>163</v>
      </c>
      <c r="D95" s="129" t="s">
        <v>53</v>
      </c>
      <c r="E95" s="89" t="s">
        <v>5</v>
      </c>
      <c r="F95" s="130" t="s">
        <v>449</v>
      </c>
      <c r="G95" s="130" t="s">
        <v>472</v>
      </c>
      <c r="H95" s="89"/>
      <c r="I95" s="128" t="s">
        <v>41</v>
      </c>
    </row>
    <row r="96" spans="1:9" ht="12">
      <c r="A96" s="144" t="s">
        <v>38</v>
      </c>
      <c r="B96" s="89" t="s">
        <v>1</v>
      </c>
      <c r="C96" s="138" t="s">
        <v>72</v>
      </c>
      <c r="D96" s="129" t="s">
        <v>53</v>
      </c>
      <c r="E96" s="89" t="s">
        <v>5</v>
      </c>
      <c r="F96" s="130" t="s">
        <v>451</v>
      </c>
      <c r="G96" s="130" t="s">
        <v>477</v>
      </c>
      <c r="H96" s="89"/>
      <c r="I96" s="128" t="s">
        <v>39</v>
      </c>
    </row>
    <row r="97" spans="1:9" ht="12">
      <c r="A97" s="144" t="s">
        <v>38</v>
      </c>
      <c r="B97" s="89" t="s">
        <v>1</v>
      </c>
      <c r="C97" s="130" t="s">
        <v>536</v>
      </c>
      <c r="D97" s="129" t="s">
        <v>537</v>
      </c>
      <c r="E97" s="89" t="s">
        <v>5</v>
      </c>
      <c r="F97" s="130" t="s">
        <v>158</v>
      </c>
      <c r="G97" s="130" t="s">
        <v>538</v>
      </c>
      <c r="H97" s="89"/>
      <c r="I97" s="128" t="s">
        <v>44</v>
      </c>
    </row>
    <row r="98" spans="1:9" ht="12">
      <c r="A98" s="128" t="s">
        <v>38</v>
      </c>
      <c r="B98" s="89" t="s">
        <v>1</v>
      </c>
      <c r="C98" s="130" t="s">
        <v>289</v>
      </c>
      <c r="D98" s="126" t="s">
        <v>99</v>
      </c>
      <c r="E98" s="89" t="s">
        <v>5</v>
      </c>
      <c r="F98" s="89" t="s">
        <v>17</v>
      </c>
      <c r="G98" s="130" t="s">
        <v>585</v>
      </c>
      <c r="H98" s="89" t="s">
        <v>586</v>
      </c>
      <c r="I98" s="128" t="s">
        <v>48</v>
      </c>
    </row>
    <row r="99" spans="1:9" ht="12">
      <c r="A99" s="128" t="s">
        <v>38</v>
      </c>
      <c r="B99" s="89" t="s">
        <v>1</v>
      </c>
      <c r="C99" s="130" t="s">
        <v>144</v>
      </c>
      <c r="D99" s="126" t="s">
        <v>99</v>
      </c>
      <c r="E99" s="131" t="s">
        <v>8</v>
      </c>
      <c r="F99" s="89" t="s">
        <v>493</v>
      </c>
      <c r="G99" s="130" t="s">
        <v>592</v>
      </c>
      <c r="H99" s="89"/>
      <c r="I99" s="128" t="s">
        <v>48</v>
      </c>
    </row>
    <row r="100" spans="1:9" ht="12">
      <c r="A100" s="171" t="s">
        <v>68</v>
      </c>
      <c r="B100" s="89" t="s">
        <v>1</v>
      </c>
      <c r="C100" s="137" t="s">
        <v>47</v>
      </c>
      <c r="D100" s="129" t="s">
        <v>89</v>
      </c>
      <c r="E100" s="89" t="s">
        <v>11</v>
      </c>
      <c r="F100" s="89" t="s">
        <v>20</v>
      </c>
      <c r="G100" s="127" t="s">
        <v>329</v>
      </c>
      <c r="H100" s="89"/>
      <c r="I100" s="128" t="s">
        <v>181</v>
      </c>
    </row>
    <row r="101" spans="1:9" ht="12">
      <c r="A101" s="144" t="s">
        <v>68</v>
      </c>
      <c r="B101" s="89" t="s">
        <v>1</v>
      </c>
      <c r="C101" s="138" t="s">
        <v>62</v>
      </c>
      <c r="D101" s="129" t="s">
        <v>53</v>
      </c>
      <c r="E101" s="89" t="s">
        <v>5</v>
      </c>
      <c r="F101" s="130" t="s">
        <v>448</v>
      </c>
      <c r="G101" s="130" t="s">
        <v>469</v>
      </c>
      <c r="H101" s="89"/>
      <c r="I101" s="128" t="s">
        <v>39</v>
      </c>
    </row>
    <row r="102" spans="1:9" ht="12">
      <c r="A102" s="144" t="s">
        <v>68</v>
      </c>
      <c r="B102" s="89" t="s">
        <v>1</v>
      </c>
      <c r="C102" s="138" t="s">
        <v>203</v>
      </c>
      <c r="D102" s="126" t="s">
        <v>60</v>
      </c>
      <c r="E102" s="89" t="s">
        <v>5</v>
      </c>
      <c r="F102" s="130" t="s">
        <v>453</v>
      </c>
      <c r="G102" s="130" t="s">
        <v>484</v>
      </c>
      <c r="H102" s="89"/>
      <c r="I102" s="132" t="s">
        <v>42</v>
      </c>
    </row>
    <row r="103" spans="1:9" ht="12">
      <c r="A103" s="144" t="s">
        <v>35</v>
      </c>
      <c r="B103" s="89" t="s">
        <v>1</v>
      </c>
      <c r="C103" s="138" t="s">
        <v>442</v>
      </c>
      <c r="D103" s="126" t="s">
        <v>60</v>
      </c>
      <c r="E103" s="89" t="s">
        <v>5</v>
      </c>
      <c r="F103" s="130" t="s">
        <v>452</v>
      </c>
      <c r="G103" s="130" t="s">
        <v>481</v>
      </c>
      <c r="H103" s="89"/>
      <c r="I103" s="132" t="s">
        <v>42</v>
      </c>
    </row>
    <row r="104" spans="1:9" ht="12">
      <c r="A104" s="144" t="s">
        <v>35</v>
      </c>
      <c r="B104" s="89" t="s">
        <v>1</v>
      </c>
      <c r="C104" s="138" t="s">
        <v>223</v>
      </c>
      <c r="D104" s="126" t="s">
        <v>79</v>
      </c>
      <c r="E104" s="89" t="s">
        <v>16</v>
      </c>
      <c r="F104" s="130" t="s">
        <v>493</v>
      </c>
      <c r="G104" s="130" t="s">
        <v>495</v>
      </c>
      <c r="H104" s="89"/>
      <c r="I104" s="132" t="s">
        <v>42</v>
      </c>
    </row>
    <row r="105" spans="1:9" ht="12">
      <c r="A105" s="144" t="s">
        <v>35</v>
      </c>
      <c r="B105" s="89" t="s">
        <v>1</v>
      </c>
      <c r="C105" s="138" t="s">
        <v>500</v>
      </c>
      <c r="D105" s="129" t="s">
        <v>60</v>
      </c>
      <c r="E105" s="89" t="s">
        <v>11</v>
      </c>
      <c r="F105" s="130" t="s">
        <v>502</v>
      </c>
      <c r="G105" s="130" t="s">
        <v>506</v>
      </c>
      <c r="H105" s="89"/>
      <c r="I105" s="128" t="s">
        <v>40</v>
      </c>
    </row>
    <row r="106" spans="1:9" ht="12">
      <c r="A106" s="144" t="s">
        <v>35</v>
      </c>
      <c r="B106" s="89" t="s">
        <v>1</v>
      </c>
      <c r="C106" s="138" t="s">
        <v>240</v>
      </c>
      <c r="D106" s="129" t="s">
        <v>53</v>
      </c>
      <c r="E106" s="89" t="s">
        <v>11</v>
      </c>
      <c r="F106" s="130" t="s">
        <v>55</v>
      </c>
      <c r="G106" s="130" t="s">
        <v>513</v>
      </c>
      <c r="H106" s="89"/>
      <c r="I106" s="128" t="s">
        <v>39</v>
      </c>
    </row>
    <row r="107" spans="1:9" ht="12">
      <c r="A107" s="144" t="s">
        <v>35</v>
      </c>
      <c r="B107" s="89" t="s">
        <v>1</v>
      </c>
      <c r="C107" s="138" t="s">
        <v>74</v>
      </c>
      <c r="D107" s="129" t="s">
        <v>53</v>
      </c>
      <c r="E107" s="89" t="s">
        <v>11</v>
      </c>
      <c r="F107" s="130" t="s">
        <v>454</v>
      </c>
      <c r="G107" s="130" t="s">
        <v>515</v>
      </c>
      <c r="H107" s="89"/>
      <c r="I107" s="128" t="s">
        <v>39</v>
      </c>
    </row>
    <row r="108" spans="1:9" ht="12">
      <c r="A108" s="128" t="s">
        <v>35</v>
      </c>
      <c r="B108" s="89" t="s">
        <v>1</v>
      </c>
      <c r="C108" s="130" t="s">
        <v>303</v>
      </c>
      <c r="D108" s="126" t="s">
        <v>99</v>
      </c>
      <c r="E108" s="89" t="s">
        <v>11</v>
      </c>
      <c r="F108" s="89" t="s">
        <v>158</v>
      </c>
      <c r="G108" s="130" t="s">
        <v>612</v>
      </c>
      <c r="H108" s="89"/>
      <c r="I108" s="128" t="s">
        <v>48</v>
      </c>
    </row>
    <row r="109" spans="1:9" ht="12">
      <c r="A109" s="128" t="s">
        <v>35</v>
      </c>
      <c r="B109" s="89" t="s">
        <v>1</v>
      </c>
      <c r="C109" s="130" t="s">
        <v>309</v>
      </c>
      <c r="D109" s="126" t="s">
        <v>103</v>
      </c>
      <c r="E109" s="89" t="s">
        <v>6</v>
      </c>
      <c r="F109" s="89" t="s">
        <v>420</v>
      </c>
      <c r="G109" s="130" t="s">
        <v>617</v>
      </c>
      <c r="H109" s="89"/>
      <c r="I109" s="128" t="s">
        <v>45</v>
      </c>
    </row>
    <row r="110" spans="1:9" ht="12">
      <c r="A110" s="171" t="s">
        <v>52</v>
      </c>
      <c r="B110" s="89" t="s">
        <v>1</v>
      </c>
      <c r="C110" s="137" t="s">
        <v>101</v>
      </c>
      <c r="D110" s="128">
        <v>99</v>
      </c>
      <c r="E110" s="89" t="s">
        <v>16</v>
      </c>
      <c r="F110" s="89" t="s">
        <v>156</v>
      </c>
      <c r="G110" s="130" t="s">
        <v>324</v>
      </c>
      <c r="H110" s="89"/>
      <c r="I110" s="128" t="s">
        <v>180</v>
      </c>
    </row>
    <row r="111" spans="1:9" ht="12">
      <c r="A111" s="144" t="s">
        <v>52</v>
      </c>
      <c r="B111" s="89" t="s">
        <v>1</v>
      </c>
      <c r="C111" s="138" t="s">
        <v>208</v>
      </c>
      <c r="D111" s="129" t="s">
        <v>53</v>
      </c>
      <c r="E111" s="89" t="s">
        <v>5</v>
      </c>
      <c r="F111" s="130" t="s">
        <v>453</v>
      </c>
      <c r="G111" s="130" t="s">
        <v>485</v>
      </c>
      <c r="H111" s="89"/>
      <c r="I111" s="128" t="s">
        <v>41</v>
      </c>
    </row>
    <row r="112" spans="1:9" ht="12">
      <c r="A112" s="144" t="s">
        <v>52</v>
      </c>
      <c r="B112" s="89" t="s">
        <v>1</v>
      </c>
      <c r="C112" s="138" t="s">
        <v>164</v>
      </c>
      <c r="D112" s="129" t="s">
        <v>56</v>
      </c>
      <c r="E112" s="89" t="s">
        <v>11</v>
      </c>
      <c r="F112" s="130" t="s">
        <v>55</v>
      </c>
      <c r="G112" s="130" t="s">
        <v>512</v>
      </c>
      <c r="H112" s="89"/>
      <c r="I112" s="128" t="s">
        <v>41</v>
      </c>
    </row>
    <row r="113" spans="1:9" ht="12">
      <c r="A113" s="128" t="s">
        <v>52</v>
      </c>
      <c r="B113" s="89" t="s">
        <v>1</v>
      </c>
      <c r="C113" s="130" t="s">
        <v>98</v>
      </c>
      <c r="D113" s="126" t="s">
        <v>99</v>
      </c>
      <c r="E113" s="89" t="s">
        <v>5</v>
      </c>
      <c r="F113" s="89" t="s">
        <v>560</v>
      </c>
      <c r="G113" s="130" t="s">
        <v>562</v>
      </c>
      <c r="H113" s="89"/>
      <c r="I113" s="128" t="s">
        <v>48</v>
      </c>
    </row>
    <row r="114" spans="1:9" ht="12">
      <c r="A114" s="144" t="s">
        <v>37</v>
      </c>
      <c r="B114" s="89" t="s">
        <v>1</v>
      </c>
      <c r="C114" s="138" t="s">
        <v>199</v>
      </c>
      <c r="D114" s="129" t="s">
        <v>53</v>
      </c>
      <c r="E114" s="89" t="s">
        <v>5</v>
      </c>
      <c r="F114" s="130" t="s">
        <v>444</v>
      </c>
      <c r="G114" s="130" t="s">
        <v>459</v>
      </c>
      <c r="H114" s="89"/>
      <c r="I114" s="128" t="s">
        <v>39</v>
      </c>
    </row>
    <row r="115" spans="1:9" ht="12">
      <c r="A115" s="144" t="s">
        <v>59</v>
      </c>
      <c r="B115" s="89" t="s">
        <v>1</v>
      </c>
      <c r="C115" s="138" t="s">
        <v>88</v>
      </c>
      <c r="D115" s="126" t="s">
        <v>60</v>
      </c>
      <c r="E115" s="89" t="s">
        <v>5</v>
      </c>
      <c r="F115" s="130" t="s">
        <v>454</v>
      </c>
      <c r="G115" s="130" t="s">
        <v>487</v>
      </c>
      <c r="H115" s="89"/>
      <c r="I115" s="132" t="s">
        <v>42</v>
      </c>
    </row>
    <row r="116" spans="1:9" ht="12">
      <c r="A116" s="144" t="s">
        <v>59</v>
      </c>
      <c r="B116" s="89" t="s">
        <v>1</v>
      </c>
      <c r="C116" s="138" t="s">
        <v>110</v>
      </c>
      <c r="D116" s="129" t="s">
        <v>56</v>
      </c>
      <c r="E116" s="89" t="s">
        <v>16</v>
      </c>
      <c r="F116" s="130" t="s">
        <v>494</v>
      </c>
      <c r="G116" s="130" t="s">
        <v>497</v>
      </c>
      <c r="H116" s="89"/>
      <c r="I116" s="128" t="s">
        <v>41</v>
      </c>
    </row>
    <row r="117" spans="1:9" ht="12">
      <c r="A117" s="144" t="s">
        <v>59</v>
      </c>
      <c r="B117" s="89" t="s">
        <v>1</v>
      </c>
      <c r="C117" s="138" t="s">
        <v>173</v>
      </c>
      <c r="D117" s="129" t="s">
        <v>53</v>
      </c>
      <c r="E117" s="89" t="s">
        <v>6</v>
      </c>
      <c r="F117" s="130" t="s">
        <v>426</v>
      </c>
      <c r="G117" s="130" t="s">
        <v>526</v>
      </c>
      <c r="H117" s="89"/>
      <c r="I117" s="128" t="s">
        <v>41</v>
      </c>
    </row>
    <row r="118" spans="1:9" ht="12">
      <c r="A118" s="128" t="s">
        <v>59</v>
      </c>
      <c r="B118" s="89" t="s">
        <v>1</v>
      </c>
      <c r="C118" s="130" t="s">
        <v>610</v>
      </c>
      <c r="D118" s="126" t="s">
        <v>99</v>
      </c>
      <c r="E118" s="89" t="s">
        <v>11</v>
      </c>
      <c r="F118" s="89" t="s">
        <v>493</v>
      </c>
      <c r="G118" s="130" t="s">
        <v>611</v>
      </c>
      <c r="H118" s="89"/>
      <c r="I118" s="128" t="s">
        <v>48</v>
      </c>
    </row>
    <row r="119" spans="1:9" ht="12">
      <c r="A119" s="171" t="s">
        <v>61</v>
      </c>
      <c r="B119" s="89" t="s">
        <v>1</v>
      </c>
      <c r="C119" s="137" t="s">
        <v>54</v>
      </c>
      <c r="D119" s="128">
        <v>99</v>
      </c>
      <c r="E119" s="89" t="s">
        <v>5</v>
      </c>
      <c r="F119" s="89" t="s">
        <v>155</v>
      </c>
      <c r="G119" s="130" t="s">
        <v>313</v>
      </c>
      <c r="H119" s="89"/>
      <c r="I119" s="128" t="s">
        <v>181</v>
      </c>
    </row>
    <row r="120" spans="1:9" ht="12">
      <c r="A120" s="171" t="s">
        <v>61</v>
      </c>
      <c r="B120" s="89" t="s">
        <v>1</v>
      </c>
      <c r="C120" s="137" t="s">
        <v>116</v>
      </c>
      <c r="D120" s="129" t="s">
        <v>53</v>
      </c>
      <c r="E120" s="89" t="s">
        <v>6</v>
      </c>
      <c r="F120" s="89" t="s">
        <v>161</v>
      </c>
      <c r="G120" s="127" t="s">
        <v>330</v>
      </c>
      <c r="H120" s="89"/>
      <c r="I120" s="128" t="s">
        <v>180</v>
      </c>
    </row>
    <row r="121" spans="1:9" ht="12">
      <c r="A121" s="144" t="s">
        <v>61</v>
      </c>
      <c r="B121" s="89" t="s">
        <v>1</v>
      </c>
      <c r="C121" s="138" t="s">
        <v>234</v>
      </c>
      <c r="D121" s="129" t="s">
        <v>53</v>
      </c>
      <c r="E121" s="89" t="s">
        <v>6</v>
      </c>
      <c r="F121" s="130" t="s">
        <v>529</v>
      </c>
      <c r="G121" s="130" t="s">
        <v>165</v>
      </c>
      <c r="H121" s="89"/>
      <c r="I121" s="128" t="s">
        <v>39</v>
      </c>
    </row>
    <row r="122" spans="1:9" ht="12">
      <c r="A122" s="128" t="s">
        <v>61</v>
      </c>
      <c r="B122" s="89" t="s">
        <v>1</v>
      </c>
      <c r="C122" s="130" t="s">
        <v>142</v>
      </c>
      <c r="D122" s="126" t="s">
        <v>99</v>
      </c>
      <c r="E122" s="130" t="s">
        <v>417</v>
      </c>
      <c r="F122" s="130" t="s">
        <v>420</v>
      </c>
      <c r="G122" s="130" t="s">
        <v>551</v>
      </c>
      <c r="H122" s="89"/>
      <c r="I122" s="128" t="s">
        <v>48</v>
      </c>
    </row>
    <row r="123" spans="1:9" ht="12">
      <c r="A123" s="144" t="s">
        <v>85</v>
      </c>
      <c r="B123" s="89" t="s">
        <v>1</v>
      </c>
      <c r="C123" s="130" t="s">
        <v>272</v>
      </c>
      <c r="D123" s="126" t="s">
        <v>99</v>
      </c>
      <c r="E123" s="89" t="s">
        <v>5</v>
      </c>
      <c r="F123" s="89" t="s">
        <v>566</v>
      </c>
      <c r="G123" s="89" t="s">
        <v>568</v>
      </c>
      <c r="H123" s="89"/>
      <c r="I123" s="128" t="s">
        <v>48</v>
      </c>
    </row>
    <row r="124" spans="1:9" ht="12">
      <c r="A124" s="144" t="s">
        <v>85</v>
      </c>
      <c r="B124" s="89" t="s">
        <v>1</v>
      </c>
      <c r="C124" s="130" t="s">
        <v>587</v>
      </c>
      <c r="D124" s="126" t="s">
        <v>99</v>
      </c>
      <c r="E124" s="89" t="s">
        <v>5</v>
      </c>
      <c r="F124" s="89" t="s">
        <v>17</v>
      </c>
      <c r="G124" s="130" t="s">
        <v>585</v>
      </c>
      <c r="H124" s="89"/>
      <c r="I124" s="128" t="s">
        <v>48</v>
      </c>
    </row>
    <row r="125" spans="1:9" ht="12">
      <c r="A125" s="128" t="s">
        <v>85</v>
      </c>
      <c r="B125" s="89" t="s">
        <v>1</v>
      </c>
      <c r="C125" s="130" t="s">
        <v>311</v>
      </c>
      <c r="D125" s="126" t="s">
        <v>99</v>
      </c>
      <c r="E125" s="89" t="s">
        <v>131</v>
      </c>
      <c r="F125" s="89" t="s">
        <v>426</v>
      </c>
      <c r="G125" s="130" t="s">
        <v>624</v>
      </c>
      <c r="H125" s="89"/>
      <c r="I125" s="128" t="s">
        <v>45</v>
      </c>
    </row>
    <row r="126" spans="1:9" ht="12">
      <c r="A126" s="144" t="s">
        <v>90</v>
      </c>
      <c r="B126" s="89" t="s">
        <v>1</v>
      </c>
      <c r="C126" s="138" t="s">
        <v>94</v>
      </c>
      <c r="D126" s="126" t="s">
        <v>60</v>
      </c>
      <c r="E126" s="130" t="s">
        <v>417</v>
      </c>
      <c r="F126" s="130" t="s">
        <v>425</v>
      </c>
      <c r="G126" s="130" t="s">
        <v>433</v>
      </c>
      <c r="H126" s="89"/>
      <c r="I126" s="128" t="s">
        <v>40</v>
      </c>
    </row>
    <row r="127" spans="1:9" ht="12">
      <c r="A127" s="144" t="s">
        <v>90</v>
      </c>
      <c r="B127" s="89" t="s">
        <v>1</v>
      </c>
      <c r="C127" s="138" t="s">
        <v>72</v>
      </c>
      <c r="D127" s="129" t="s">
        <v>53</v>
      </c>
      <c r="E127" s="89" t="s">
        <v>5</v>
      </c>
      <c r="F127" s="130" t="s">
        <v>444</v>
      </c>
      <c r="G127" s="130" t="s">
        <v>458</v>
      </c>
      <c r="H127" s="89"/>
      <c r="I127" s="128" t="s">
        <v>39</v>
      </c>
    </row>
    <row r="128" spans="1:9" ht="12">
      <c r="A128" s="144" t="s">
        <v>90</v>
      </c>
      <c r="B128" s="89" t="s">
        <v>1</v>
      </c>
      <c r="C128" s="138" t="s">
        <v>518</v>
      </c>
      <c r="D128" s="129" t="s">
        <v>53</v>
      </c>
      <c r="E128" s="89" t="s">
        <v>6</v>
      </c>
      <c r="F128" s="130" t="s">
        <v>494</v>
      </c>
      <c r="G128" s="130" t="s">
        <v>524</v>
      </c>
      <c r="H128" s="89"/>
      <c r="I128" s="128" t="s">
        <v>41</v>
      </c>
    </row>
    <row r="129" spans="1:9" ht="12">
      <c r="A129" s="128" t="s">
        <v>90</v>
      </c>
      <c r="B129" s="89" t="s">
        <v>1</v>
      </c>
      <c r="C129" s="130" t="s">
        <v>265</v>
      </c>
      <c r="D129" s="126" t="s">
        <v>99</v>
      </c>
      <c r="E129" s="89" t="s">
        <v>5</v>
      </c>
      <c r="F129" s="89" t="s">
        <v>560</v>
      </c>
      <c r="G129" s="130" t="s">
        <v>561</v>
      </c>
      <c r="H129" s="89"/>
      <c r="I129" s="128" t="s">
        <v>48</v>
      </c>
    </row>
    <row r="130" spans="1:9" ht="12">
      <c r="A130" s="128" t="s">
        <v>90</v>
      </c>
      <c r="B130" s="89" t="s">
        <v>1</v>
      </c>
      <c r="C130" s="130" t="s">
        <v>98</v>
      </c>
      <c r="D130" s="126" t="s">
        <v>99</v>
      </c>
      <c r="E130" s="89" t="s">
        <v>5</v>
      </c>
      <c r="F130" s="89" t="s">
        <v>576</v>
      </c>
      <c r="G130" s="130" t="s">
        <v>577</v>
      </c>
      <c r="H130" s="89"/>
      <c r="I130" s="128" t="s">
        <v>48</v>
      </c>
    </row>
    <row r="131" spans="1:9" ht="12">
      <c r="A131" s="180" t="s">
        <v>91</v>
      </c>
      <c r="B131" s="89" t="s">
        <v>1</v>
      </c>
      <c r="C131" s="138" t="s">
        <v>169</v>
      </c>
      <c r="D131" s="126" t="s">
        <v>60</v>
      </c>
      <c r="E131" s="89" t="s">
        <v>5</v>
      </c>
      <c r="F131" s="130" t="s">
        <v>444</v>
      </c>
      <c r="G131" s="130" t="s">
        <v>455</v>
      </c>
      <c r="H131" s="89"/>
      <c r="I131" s="128" t="s">
        <v>40</v>
      </c>
    </row>
    <row r="132" spans="1:9" ht="12">
      <c r="A132" s="128" t="s">
        <v>91</v>
      </c>
      <c r="B132" s="89" t="s">
        <v>1</v>
      </c>
      <c r="C132" s="130" t="s">
        <v>558</v>
      </c>
      <c r="D132" s="126" t="s">
        <v>103</v>
      </c>
      <c r="E132" s="89" t="s">
        <v>5</v>
      </c>
      <c r="F132" s="89" t="s">
        <v>501</v>
      </c>
      <c r="G132" s="89" t="s">
        <v>559</v>
      </c>
      <c r="H132" s="89"/>
      <c r="I132" s="128" t="s">
        <v>45</v>
      </c>
    </row>
    <row r="133" spans="1:9" ht="12">
      <c r="A133" s="128" t="s">
        <v>91</v>
      </c>
      <c r="B133" s="89" t="s">
        <v>1</v>
      </c>
      <c r="C133" s="130" t="s">
        <v>600</v>
      </c>
      <c r="D133" s="126" t="s">
        <v>99</v>
      </c>
      <c r="E133" s="89" t="s">
        <v>16</v>
      </c>
      <c r="F133" s="89" t="s">
        <v>19</v>
      </c>
      <c r="G133" s="130" t="s">
        <v>601</v>
      </c>
      <c r="H133" s="89"/>
      <c r="I133" s="128" t="s">
        <v>45</v>
      </c>
    </row>
    <row r="134" spans="1:9" ht="12">
      <c r="A134" s="128" t="s">
        <v>107</v>
      </c>
      <c r="B134" s="89" t="s">
        <v>1</v>
      </c>
      <c r="C134" s="130" t="s">
        <v>386</v>
      </c>
      <c r="D134" s="126" t="s">
        <v>99</v>
      </c>
      <c r="E134" s="89" t="s">
        <v>5</v>
      </c>
      <c r="F134" s="89" t="s">
        <v>426</v>
      </c>
      <c r="G134" s="130" t="s">
        <v>581</v>
      </c>
      <c r="H134" s="89"/>
      <c r="I134" s="128" t="s">
        <v>48</v>
      </c>
    </row>
    <row r="135" spans="1:9" ht="12">
      <c r="A135" s="144" t="s">
        <v>120</v>
      </c>
      <c r="B135" s="89" t="s">
        <v>1</v>
      </c>
      <c r="C135" s="138" t="s">
        <v>171</v>
      </c>
      <c r="D135" s="129" t="s">
        <v>60</v>
      </c>
      <c r="E135" s="89" t="s">
        <v>6</v>
      </c>
      <c r="F135" s="130" t="s">
        <v>502</v>
      </c>
      <c r="G135" s="130" t="s">
        <v>523</v>
      </c>
      <c r="H135" s="89"/>
      <c r="I135" s="132" t="s">
        <v>42</v>
      </c>
    </row>
    <row r="136" spans="1:9" ht="12">
      <c r="A136" s="128" t="s">
        <v>120</v>
      </c>
      <c r="B136" s="89" t="s">
        <v>1</v>
      </c>
      <c r="C136" s="130" t="s">
        <v>265</v>
      </c>
      <c r="D136" s="126" t="s">
        <v>99</v>
      </c>
      <c r="E136" s="89" t="s">
        <v>5</v>
      </c>
      <c r="F136" s="89" t="s">
        <v>576</v>
      </c>
      <c r="G136" s="130" t="s">
        <v>578</v>
      </c>
      <c r="H136" s="89"/>
      <c r="I136" s="128" t="s">
        <v>48</v>
      </c>
    </row>
    <row r="137" spans="1:9" ht="12">
      <c r="A137" s="128" t="s">
        <v>120</v>
      </c>
      <c r="B137" s="89" t="s">
        <v>1</v>
      </c>
      <c r="C137" s="130" t="s">
        <v>283</v>
      </c>
      <c r="D137" s="126" t="s">
        <v>99</v>
      </c>
      <c r="E137" s="89" t="s">
        <v>5</v>
      </c>
      <c r="F137" s="89" t="s">
        <v>426</v>
      </c>
      <c r="G137" s="130" t="s">
        <v>580</v>
      </c>
      <c r="H137" s="89"/>
      <c r="I137" s="128" t="s">
        <v>48</v>
      </c>
    </row>
    <row r="138" spans="1:9" ht="12">
      <c r="A138" s="128" t="s">
        <v>120</v>
      </c>
      <c r="B138" s="89" t="s">
        <v>1</v>
      </c>
      <c r="C138" s="130" t="s">
        <v>299</v>
      </c>
      <c r="D138" s="126" t="s">
        <v>103</v>
      </c>
      <c r="E138" s="89" t="s">
        <v>16</v>
      </c>
      <c r="F138" s="89" t="s">
        <v>20</v>
      </c>
      <c r="G138" s="130" t="s">
        <v>602</v>
      </c>
      <c r="H138" s="89"/>
      <c r="I138" s="128" t="s">
        <v>45</v>
      </c>
    </row>
    <row r="139" spans="1:9" ht="12">
      <c r="A139" s="128" t="s">
        <v>614</v>
      </c>
      <c r="B139" s="89" t="s">
        <v>1</v>
      </c>
      <c r="C139" s="130" t="s">
        <v>305</v>
      </c>
      <c r="D139" s="126" t="s">
        <v>103</v>
      </c>
      <c r="E139" s="89" t="s">
        <v>11</v>
      </c>
      <c r="F139" s="89" t="s">
        <v>19</v>
      </c>
      <c r="G139" s="130" t="s">
        <v>613</v>
      </c>
      <c r="H139" s="89"/>
      <c r="I139" s="128" t="s">
        <v>45</v>
      </c>
    </row>
    <row r="140" spans="1:9" ht="12">
      <c r="A140" s="144" t="s">
        <v>435</v>
      </c>
      <c r="B140" s="89" t="s">
        <v>1</v>
      </c>
      <c r="C140" s="138" t="s">
        <v>86</v>
      </c>
      <c r="D140" s="126" t="s">
        <v>60</v>
      </c>
      <c r="E140" s="130" t="s">
        <v>417</v>
      </c>
      <c r="F140" s="130" t="s">
        <v>425</v>
      </c>
      <c r="G140" s="130" t="s">
        <v>432</v>
      </c>
      <c r="H140" s="89"/>
      <c r="I140" s="128" t="s">
        <v>40</v>
      </c>
    </row>
    <row r="141" spans="1:9" ht="12">
      <c r="A141" s="128" t="s">
        <v>435</v>
      </c>
      <c r="B141" s="89" t="s">
        <v>1</v>
      </c>
      <c r="C141" s="130" t="s">
        <v>294</v>
      </c>
      <c r="D141" s="126" t="s">
        <v>103</v>
      </c>
      <c r="E141" s="131" t="s">
        <v>8</v>
      </c>
      <c r="F141" s="89" t="s">
        <v>576</v>
      </c>
      <c r="G141" s="130" t="s">
        <v>593</v>
      </c>
      <c r="H141" s="89"/>
      <c r="I141" s="128" t="s">
        <v>48</v>
      </c>
    </row>
    <row r="142" spans="1:9" ht="12">
      <c r="A142" s="128" t="s">
        <v>604</v>
      </c>
      <c r="B142" s="89" t="s">
        <v>1</v>
      </c>
      <c r="C142" s="130" t="s">
        <v>303</v>
      </c>
      <c r="D142" s="126" t="s">
        <v>99</v>
      </c>
      <c r="E142" s="89" t="s">
        <v>11</v>
      </c>
      <c r="F142" s="89" t="s">
        <v>501</v>
      </c>
      <c r="G142" s="130" t="s">
        <v>603</v>
      </c>
      <c r="H142" s="89"/>
      <c r="I142" s="128" t="s">
        <v>48</v>
      </c>
    </row>
    <row r="143" spans="1:9" ht="12">
      <c r="A143" s="128" t="s">
        <v>595</v>
      </c>
      <c r="B143" s="89" t="s">
        <v>1</v>
      </c>
      <c r="C143" s="130" t="s">
        <v>594</v>
      </c>
      <c r="D143" s="126" t="s">
        <v>103</v>
      </c>
      <c r="E143" s="131" t="s">
        <v>8</v>
      </c>
      <c r="F143" s="89" t="s">
        <v>576</v>
      </c>
      <c r="G143" s="130" t="s">
        <v>273</v>
      </c>
      <c r="H143" s="89"/>
      <c r="I143" s="128" t="s">
        <v>45</v>
      </c>
    </row>
    <row r="144" spans="1:9" ht="12">
      <c r="A144" s="144" t="s">
        <v>151</v>
      </c>
      <c r="B144" s="130" t="s">
        <v>166</v>
      </c>
      <c r="C144" s="138" t="s">
        <v>96</v>
      </c>
      <c r="D144" s="126" t="s">
        <v>79</v>
      </c>
      <c r="E144" s="89" t="s">
        <v>16</v>
      </c>
      <c r="F144" s="130" t="s">
        <v>425</v>
      </c>
      <c r="G144" s="130" t="s">
        <v>166</v>
      </c>
      <c r="H144" s="89"/>
      <c r="I144" s="132" t="s">
        <v>42</v>
      </c>
    </row>
    <row r="145" spans="1:9" ht="12">
      <c r="A145" s="144" t="s">
        <v>151</v>
      </c>
      <c r="B145" s="130" t="s">
        <v>166</v>
      </c>
      <c r="C145" s="138" t="s">
        <v>115</v>
      </c>
      <c r="D145" s="129" t="s">
        <v>56</v>
      </c>
      <c r="E145" s="89" t="s">
        <v>6</v>
      </c>
      <c r="F145" s="130" t="s">
        <v>448</v>
      </c>
      <c r="G145" s="130" t="s">
        <v>166</v>
      </c>
      <c r="H145" s="89"/>
      <c r="I145" s="128" t="s">
        <v>39</v>
      </c>
    </row>
    <row r="146" spans="1:9" ht="12">
      <c r="A146" s="144"/>
      <c r="B146" s="130" t="s">
        <v>166</v>
      </c>
      <c r="C146" s="138" t="s">
        <v>94</v>
      </c>
      <c r="D146" s="126" t="s">
        <v>60</v>
      </c>
      <c r="E146" s="130" t="s">
        <v>417</v>
      </c>
      <c r="F146" s="130" t="s">
        <v>426</v>
      </c>
      <c r="G146" s="130" t="s">
        <v>166</v>
      </c>
      <c r="H146" s="89"/>
      <c r="I146" s="128" t="s">
        <v>40</v>
      </c>
    </row>
    <row r="147" spans="1:9" ht="12">
      <c r="A147" s="144" t="s">
        <v>151</v>
      </c>
      <c r="B147" s="130" t="s">
        <v>150</v>
      </c>
      <c r="C147" s="138" t="s">
        <v>517</v>
      </c>
      <c r="D147" s="129" t="s">
        <v>60</v>
      </c>
      <c r="E147" s="89" t="s">
        <v>6</v>
      </c>
      <c r="F147" s="130" t="s">
        <v>425</v>
      </c>
      <c r="G147" s="130" t="s">
        <v>150</v>
      </c>
      <c r="H147" s="89"/>
      <c r="I147" s="128" t="s">
        <v>40</v>
      </c>
    </row>
    <row r="148" spans="1:9" ht="12">
      <c r="A148" s="144" t="s">
        <v>151</v>
      </c>
      <c r="B148" s="130" t="s">
        <v>150</v>
      </c>
      <c r="C148" s="138" t="s">
        <v>67</v>
      </c>
      <c r="D148" s="129" t="s">
        <v>56</v>
      </c>
      <c r="E148" s="89" t="s">
        <v>6</v>
      </c>
      <c r="F148" s="130" t="s">
        <v>55</v>
      </c>
      <c r="G148" s="130" t="s">
        <v>150</v>
      </c>
      <c r="H148" s="89"/>
      <c r="I148" s="128" t="s">
        <v>39</v>
      </c>
    </row>
    <row r="149" spans="1:9" ht="12">
      <c r="A149" s="144"/>
      <c r="B149" s="130" t="s">
        <v>150</v>
      </c>
      <c r="C149" s="138" t="s">
        <v>178</v>
      </c>
      <c r="D149" s="128">
        <v>98</v>
      </c>
      <c r="E149" s="89" t="s">
        <v>16</v>
      </c>
      <c r="F149" s="89" t="s">
        <v>160</v>
      </c>
      <c r="G149" s="130" t="s">
        <v>150</v>
      </c>
      <c r="H149" s="89"/>
      <c r="I149" s="128" t="s">
        <v>44</v>
      </c>
    </row>
    <row r="150" spans="1:9" ht="12">
      <c r="A150" s="144"/>
      <c r="B150" s="130" t="s">
        <v>431</v>
      </c>
      <c r="C150" s="138" t="s">
        <v>419</v>
      </c>
      <c r="D150" s="130" t="s">
        <v>151</v>
      </c>
      <c r="E150" s="130" t="s">
        <v>417</v>
      </c>
      <c r="F150" s="130" t="s">
        <v>424</v>
      </c>
      <c r="G150" s="130" t="s">
        <v>431</v>
      </c>
      <c r="H150" s="89"/>
      <c r="I150" s="132" t="s">
        <v>42</v>
      </c>
    </row>
    <row r="151" spans="1:9" ht="12">
      <c r="A151" s="171"/>
      <c r="B151" s="89" t="s">
        <v>326</v>
      </c>
      <c r="C151" s="137" t="s">
        <v>178</v>
      </c>
      <c r="D151" s="128">
        <v>98</v>
      </c>
      <c r="E151" s="89" t="s">
        <v>16</v>
      </c>
      <c r="F151" s="89" t="s">
        <v>160</v>
      </c>
      <c r="G151" s="89" t="s">
        <v>325</v>
      </c>
      <c r="H151" s="89"/>
      <c r="I151" s="128" t="s">
        <v>180</v>
      </c>
    </row>
    <row r="152" spans="1:9" ht="12">
      <c r="A152" s="144" t="s">
        <v>151</v>
      </c>
      <c r="B152" s="130" t="s">
        <v>483</v>
      </c>
      <c r="C152" s="138" t="s">
        <v>443</v>
      </c>
      <c r="D152" s="126" t="s">
        <v>60</v>
      </c>
      <c r="E152" s="89" t="s">
        <v>5</v>
      </c>
      <c r="F152" s="130" t="s">
        <v>453</v>
      </c>
      <c r="G152" s="130" t="s">
        <v>483</v>
      </c>
      <c r="H152" s="89"/>
      <c r="I152" s="128" t="s">
        <v>40</v>
      </c>
    </row>
    <row r="153" spans="1:9" ht="12">
      <c r="A153" s="136"/>
      <c r="B153" s="181" t="s">
        <v>483</v>
      </c>
      <c r="C153" s="145" t="s">
        <v>92</v>
      </c>
      <c r="D153" s="182" t="s">
        <v>60</v>
      </c>
      <c r="E153" s="143" t="s">
        <v>8</v>
      </c>
      <c r="F153" s="181" t="s">
        <v>450</v>
      </c>
      <c r="G153" s="181" t="s">
        <v>483</v>
      </c>
      <c r="H153" s="135"/>
      <c r="I153" s="183" t="s">
        <v>42</v>
      </c>
    </row>
  </sheetData>
  <sheetProtection/>
  <printOptions horizontalCentered="1"/>
  <pageMargins left="0.4330708661417323" right="0.31496062992125984" top="0.7086614173228347" bottom="0.7086614173228347" header="0.3937007874015748" footer="0.5118110236220472"/>
  <pageSetup horizontalDpi="600" verticalDpi="600" orientation="portrait" paperSize="9" r:id="rId1"/>
  <headerFooter alignWithMargins="0">
    <oddHeader>&amp;C&amp;"Arial,Tučné"&amp;12MISTROVSTVÍ ČR NA DRÁZE 2019 - OLOMOUCKÝ KRAJ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F61" sqref="F61"/>
    </sheetView>
  </sheetViews>
  <sheetFormatPr defaultColWidth="9.140625" defaultRowHeight="12.75"/>
  <cols>
    <col min="1" max="1" width="3.57421875" style="75" customWidth="1"/>
    <col min="2" max="2" width="6.421875" style="73" customWidth="1"/>
    <col min="3" max="3" width="22.140625" style="74" customWidth="1"/>
    <col min="4" max="4" width="6.140625" style="75" customWidth="1"/>
    <col min="5" max="5" width="23.140625" style="73" customWidth="1"/>
    <col min="6" max="6" width="14.00390625" style="73" customWidth="1"/>
    <col min="7" max="7" width="9.140625" style="76" customWidth="1"/>
    <col min="8" max="8" width="8.421875" style="75" customWidth="1"/>
    <col min="9" max="9" width="10.140625" style="75" customWidth="1"/>
    <col min="10" max="10" width="16.421875" style="73" customWidth="1"/>
    <col min="11" max="20" width="7.7109375" style="75" customWidth="1"/>
    <col min="21" max="21" width="9.140625" style="75" customWidth="1"/>
    <col min="22" max="16384" width="9.140625" style="73" customWidth="1"/>
  </cols>
  <sheetData>
    <row r="1" spans="1:20" ht="12.75">
      <c r="A1" s="128" t="s">
        <v>2</v>
      </c>
      <c r="B1" s="89" t="s">
        <v>1</v>
      </c>
      <c r="C1" s="138" t="s">
        <v>246</v>
      </c>
      <c r="D1" s="128">
        <v>98</v>
      </c>
      <c r="E1" s="131" t="s">
        <v>34</v>
      </c>
      <c r="F1" s="89" t="s">
        <v>534</v>
      </c>
      <c r="G1" s="127" t="s">
        <v>139</v>
      </c>
      <c r="H1" s="149">
        <v>0.07578703703703704</v>
      </c>
      <c r="I1" s="128" t="s">
        <v>43</v>
      </c>
      <c r="J1" s="77"/>
      <c r="K1" s="78" t="s">
        <v>29</v>
      </c>
      <c r="L1" s="79" t="s">
        <v>30</v>
      </c>
      <c r="M1" s="80" t="s">
        <v>21</v>
      </c>
      <c r="N1" s="81" t="s">
        <v>22</v>
      </c>
      <c r="O1" s="81" t="s">
        <v>23</v>
      </c>
      <c r="P1" s="81" t="s">
        <v>24</v>
      </c>
      <c r="Q1" s="81" t="s">
        <v>25</v>
      </c>
      <c r="R1" s="81" t="s">
        <v>26</v>
      </c>
      <c r="S1" s="81" t="s">
        <v>27</v>
      </c>
      <c r="T1" s="82" t="s">
        <v>28</v>
      </c>
    </row>
    <row r="2" spans="1:20" ht="12.75">
      <c r="A2" s="128" t="s">
        <v>15</v>
      </c>
      <c r="B2" s="89" t="s">
        <v>1</v>
      </c>
      <c r="C2" s="138" t="s">
        <v>342</v>
      </c>
      <c r="D2" s="128">
        <v>87</v>
      </c>
      <c r="E2" s="89" t="s">
        <v>16</v>
      </c>
      <c r="F2" s="89" t="s">
        <v>534</v>
      </c>
      <c r="G2" s="127" t="s">
        <v>139</v>
      </c>
      <c r="H2" s="149">
        <v>0.07018518518518518</v>
      </c>
      <c r="I2" s="128" t="s">
        <v>44</v>
      </c>
      <c r="J2" s="83" t="s">
        <v>5</v>
      </c>
      <c r="K2" s="84">
        <f aca="true" t="shared" si="0" ref="K2:K11">M2+N2+O2</f>
        <v>0</v>
      </c>
      <c r="L2" s="85">
        <f aca="true" t="shared" si="1" ref="L2:L11">P2+Q2+R2+S2+T2</f>
        <v>0</v>
      </c>
      <c r="M2" s="86"/>
      <c r="N2" s="87"/>
      <c r="O2" s="87"/>
      <c r="P2" s="87"/>
      <c r="Q2" s="87"/>
      <c r="R2" s="87"/>
      <c r="S2" s="87"/>
      <c r="T2" s="88"/>
    </row>
    <row r="3" spans="1:20" ht="12.75">
      <c r="A3" s="144" t="s">
        <v>15</v>
      </c>
      <c r="B3" s="89" t="s">
        <v>1</v>
      </c>
      <c r="C3" s="138" t="s">
        <v>102</v>
      </c>
      <c r="D3" s="144" t="s">
        <v>103</v>
      </c>
      <c r="E3" s="131" t="s">
        <v>34</v>
      </c>
      <c r="F3" s="131" t="s">
        <v>140</v>
      </c>
      <c r="G3" s="127"/>
      <c r="H3" s="144" t="s">
        <v>372</v>
      </c>
      <c r="I3" s="185" t="s">
        <v>45</v>
      </c>
      <c r="J3" s="89" t="s">
        <v>11</v>
      </c>
      <c r="K3" s="90">
        <f t="shared" si="0"/>
        <v>0</v>
      </c>
      <c r="L3" s="91">
        <f t="shared" si="1"/>
        <v>0</v>
      </c>
      <c r="M3" s="92"/>
      <c r="N3" s="60"/>
      <c r="O3" s="60"/>
      <c r="P3" s="60"/>
      <c r="Q3" s="60"/>
      <c r="R3" s="60"/>
      <c r="S3" s="60"/>
      <c r="T3" s="62"/>
    </row>
    <row r="4" spans="1:20" ht="12.75">
      <c r="A4" s="132" t="s">
        <v>15</v>
      </c>
      <c r="B4" s="89" t="s">
        <v>1</v>
      </c>
      <c r="C4" s="139" t="s">
        <v>625</v>
      </c>
      <c r="D4" s="129" t="s">
        <v>53</v>
      </c>
      <c r="E4" s="130" t="s">
        <v>16</v>
      </c>
      <c r="F4" s="131" t="s">
        <v>634</v>
      </c>
      <c r="G4" s="127"/>
      <c r="H4" s="142">
        <v>0.024224537037037034</v>
      </c>
      <c r="I4" s="128" t="s">
        <v>39</v>
      </c>
      <c r="J4" s="89" t="s">
        <v>34</v>
      </c>
      <c r="K4" s="90">
        <f t="shared" si="0"/>
        <v>1</v>
      </c>
      <c r="L4" s="91">
        <f t="shared" si="1"/>
        <v>1</v>
      </c>
      <c r="M4" s="92"/>
      <c r="N4" s="60">
        <v>1</v>
      </c>
      <c r="O4" s="60"/>
      <c r="P4" s="60"/>
      <c r="Q4" s="60"/>
      <c r="R4" s="93">
        <v>1</v>
      </c>
      <c r="S4" s="60"/>
      <c r="T4" s="62"/>
    </row>
    <row r="5" spans="1:20" ht="12.75">
      <c r="A5" s="194" t="s">
        <v>9</v>
      </c>
      <c r="B5" s="190" t="s">
        <v>1</v>
      </c>
      <c r="C5" s="191" t="s">
        <v>114</v>
      </c>
      <c r="D5" s="201" t="s">
        <v>64</v>
      </c>
      <c r="E5" s="89" t="s">
        <v>6</v>
      </c>
      <c r="F5" s="192" t="s">
        <v>179</v>
      </c>
      <c r="G5" s="193"/>
      <c r="H5" s="204" t="s">
        <v>341</v>
      </c>
      <c r="I5" s="194" t="s">
        <v>44</v>
      </c>
      <c r="J5" s="94" t="s">
        <v>16</v>
      </c>
      <c r="K5" s="95">
        <f t="shared" si="0"/>
        <v>0</v>
      </c>
      <c r="L5" s="96">
        <f t="shared" si="1"/>
        <v>2</v>
      </c>
      <c r="M5" s="97"/>
      <c r="N5" s="93"/>
      <c r="O5" s="93"/>
      <c r="P5" s="93"/>
      <c r="Q5" s="93"/>
      <c r="R5" s="93">
        <v>2</v>
      </c>
      <c r="S5" s="93"/>
      <c r="T5" s="98"/>
    </row>
    <row r="6" spans="1:20" ht="12.75">
      <c r="A6" s="196" t="s">
        <v>51</v>
      </c>
      <c r="B6" s="190" t="s">
        <v>1</v>
      </c>
      <c r="C6" s="195" t="s">
        <v>115</v>
      </c>
      <c r="D6" s="200" t="s">
        <v>56</v>
      </c>
      <c r="E6" s="89" t="s">
        <v>6</v>
      </c>
      <c r="F6" s="131" t="s">
        <v>634</v>
      </c>
      <c r="G6" s="193"/>
      <c r="H6" s="203">
        <v>0.02479166666666667</v>
      </c>
      <c r="I6" s="194" t="s">
        <v>39</v>
      </c>
      <c r="J6" s="94" t="s">
        <v>6</v>
      </c>
      <c r="K6" s="95">
        <f t="shared" si="0"/>
        <v>0</v>
      </c>
      <c r="L6" s="96">
        <f t="shared" si="1"/>
        <v>1</v>
      </c>
      <c r="M6" s="97"/>
      <c r="N6" s="93"/>
      <c r="O6" s="93"/>
      <c r="P6" s="93"/>
      <c r="Q6" s="93"/>
      <c r="R6" s="93"/>
      <c r="S6" s="93">
        <v>1</v>
      </c>
      <c r="T6" s="98"/>
    </row>
    <row r="7" spans="1:20" ht="12.75">
      <c r="A7" s="144" t="s">
        <v>38</v>
      </c>
      <c r="B7" s="89" t="s">
        <v>1</v>
      </c>
      <c r="C7" s="138" t="s">
        <v>307</v>
      </c>
      <c r="D7" s="144" t="s">
        <v>99</v>
      </c>
      <c r="E7" s="89" t="s">
        <v>6</v>
      </c>
      <c r="F7" s="131" t="s">
        <v>140</v>
      </c>
      <c r="G7" s="127"/>
      <c r="H7" s="144" t="s">
        <v>408</v>
      </c>
      <c r="I7" s="185" t="s">
        <v>45</v>
      </c>
      <c r="J7" s="94" t="s">
        <v>8</v>
      </c>
      <c r="K7" s="95">
        <f t="shared" si="0"/>
        <v>0</v>
      </c>
      <c r="L7" s="96">
        <f t="shared" si="1"/>
        <v>0</v>
      </c>
      <c r="M7" s="97"/>
      <c r="N7" s="93"/>
      <c r="O7" s="93"/>
      <c r="P7" s="93"/>
      <c r="Q7" s="93"/>
      <c r="R7" s="99"/>
      <c r="S7" s="93"/>
      <c r="T7" s="98"/>
    </row>
    <row r="8" spans="1:20" ht="12.75">
      <c r="A8" s="132" t="s">
        <v>37</v>
      </c>
      <c r="B8" s="89" t="s">
        <v>1</v>
      </c>
      <c r="C8" s="139" t="s">
        <v>70</v>
      </c>
      <c r="D8" s="129" t="s">
        <v>60</v>
      </c>
      <c r="E8" s="131" t="s">
        <v>34</v>
      </c>
      <c r="F8" s="131" t="s">
        <v>634</v>
      </c>
      <c r="G8" s="127"/>
      <c r="H8" s="197">
        <v>0.025868055555555557</v>
      </c>
      <c r="I8" s="128" t="s">
        <v>39</v>
      </c>
      <c r="J8" s="4" t="s">
        <v>129</v>
      </c>
      <c r="K8" s="95">
        <f t="shared" si="0"/>
        <v>0</v>
      </c>
      <c r="L8" s="96">
        <f t="shared" si="1"/>
        <v>0</v>
      </c>
      <c r="M8" s="97"/>
      <c r="N8" s="93"/>
      <c r="O8" s="93"/>
      <c r="P8" s="93"/>
      <c r="Q8" s="93"/>
      <c r="R8" s="99"/>
      <c r="S8" s="93"/>
      <c r="T8" s="98"/>
    </row>
    <row r="9" spans="1:20" ht="12.75">
      <c r="A9" s="132" t="s">
        <v>59</v>
      </c>
      <c r="B9" s="89" t="s">
        <v>1</v>
      </c>
      <c r="C9" s="139" t="s">
        <v>626</v>
      </c>
      <c r="D9" s="129" t="s">
        <v>53</v>
      </c>
      <c r="E9" s="89" t="s">
        <v>6</v>
      </c>
      <c r="F9" s="131" t="s">
        <v>634</v>
      </c>
      <c r="G9" s="127"/>
      <c r="H9" s="197">
        <v>0.025949074074074072</v>
      </c>
      <c r="I9" s="128" t="s">
        <v>39</v>
      </c>
      <c r="J9" s="59" t="s">
        <v>130</v>
      </c>
      <c r="K9" s="95">
        <f t="shared" si="0"/>
        <v>0</v>
      </c>
      <c r="L9" s="96">
        <f t="shared" si="1"/>
        <v>0</v>
      </c>
      <c r="M9" s="97"/>
      <c r="N9" s="93"/>
      <c r="O9" s="93"/>
      <c r="P9" s="93"/>
      <c r="Q9" s="93"/>
      <c r="R9" s="99"/>
      <c r="S9" s="93"/>
      <c r="T9" s="98"/>
    </row>
    <row r="10" spans="1:20" ht="12.75">
      <c r="A10" s="144" t="s">
        <v>85</v>
      </c>
      <c r="B10" s="89" t="s">
        <v>1</v>
      </c>
      <c r="C10" s="138" t="s">
        <v>309</v>
      </c>
      <c r="D10" s="144" t="s">
        <v>103</v>
      </c>
      <c r="E10" s="89" t="s">
        <v>6</v>
      </c>
      <c r="F10" s="131" t="s">
        <v>140</v>
      </c>
      <c r="G10" s="127"/>
      <c r="H10" s="144" t="s">
        <v>409</v>
      </c>
      <c r="I10" s="185" t="s">
        <v>45</v>
      </c>
      <c r="J10" s="94" t="s">
        <v>131</v>
      </c>
      <c r="K10" s="95">
        <f t="shared" si="0"/>
        <v>0</v>
      </c>
      <c r="L10" s="96">
        <f t="shared" si="1"/>
        <v>0</v>
      </c>
      <c r="M10" s="97"/>
      <c r="N10" s="93"/>
      <c r="O10" s="93"/>
      <c r="P10" s="93"/>
      <c r="Q10" s="93"/>
      <c r="R10" s="93"/>
      <c r="S10" s="93"/>
      <c r="T10" s="98"/>
    </row>
    <row r="11" spans="1:20" ht="12.75">
      <c r="A11" s="144" t="s">
        <v>97</v>
      </c>
      <c r="B11" s="89" t="s">
        <v>1</v>
      </c>
      <c r="C11" s="138" t="s">
        <v>96</v>
      </c>
      <c r="D11" s="144" t="s">
        <v>79</v>
      </c>
      <c r="E11" s="130" t="s">
        <v>16</v>
      </c>
      <c r="F11" s="131" t="s">
        <v>140</v>
      </c>
      <c r="G11" s="127"/>
      <c r="H11" s="144" t="s">
        <v>392</v>
      </c>
      <c r="I11" s="185" t="s">
        <v>42</v>
      </c>
      <c r="J11" s="94" t="s">
        <v>132</v>
      </c>
      <c r="K11" s="95">
        <f t="shared" si="0"/>
        <v>0</v>
      </c>
      <c r="L11" s="96">
        <f t="shared" si="1"/>
        <v>0</v>
      </c>
      <c r="M11" s="97"/>
      <c r="N11" s="93"/>
      <c r="O11" s="93"/>
      <c r="P11" s="93"/>
      <c r="Q11" s="93"/>
      <c r="R11" s="93"/>
      <c r="S11" s="93"/>
      <c r="T11" s="98"/>
    </row>
    <row r="12" spans="1:20" ht="12.75">
      <c r="A12" s="144" t="s">
        <v>97</v>
      </c>
      <c r="B12" s="89" t="s">
        <v>1</v>
      </c>
      <c r="C12" s="138" t="s">
        <v>268</v>
      </c>
      <c r="D12" s="144" t="s">
        <v>99</v>
      </c>
      <c r="E12" s="89" t="s">
        <v>5</v>
      </c>
      <c r="F12" s="131" t="s">
        <v>140</v>
      </c>
      <c r="G12" s="127"/>
      <c r="H12" s="144" t="s">
        <v>401</v>
      </c>
      <c r="I12" s="128" t="s">
        <v>48</v>
      </c>
      <c r="J12" s="94"/>
      <c r="K12" s="95"/>
      <c r="L12" s="96"/>
      <c r="M12" s="97"/>
      <c r="N12" s="93"/>
      <c r="O12" s="93"/>
      <c r="P12" s="93"/>
      <c r="Q12" s="93"/>
      <c r="R12" s="93"/>
      <c r="S12" s="93"/>
      <c r="T12" s="98"/>
    </row>
    <row r="13" spans="1:20" ht="12.75">
      <c r="A13" s="132" t="s">
        <v>97</v>
      </c>
      <c r="B13" s="89" t="s">
        <v>1</v>
      </c>
      <c r="C13" s="139" t="s">
        <v>627</v>
      </c>
      <c r="D13" s="144">
        <v>97</v>
      </c>
      <c r="E13" s="89" t="s">
        <v>6</v>
      </c>
      <c r="F13" s="131" t="s">
        <v>634</v>
      </c>
      <c r="G13" s="127"/>
      <c r="H13" s="197">
        <v>0.024027777777777776</v>
      </c>
      <c r="I13" s="128" t="s">
        <v>44</v>
      </c>
      <c r="J13" s="100"/>
      <c r="K13" s="101"/>
      <c r="L13" s="102"/>
      <c r="M13" s="103"/>
      <c r="N13" s="104"/>
      <c r="O13" s="104"/>
      <c r="P13" s="104"/>
      <c r="Q13" s="104"/>
      <c r="R13" s="104"/>
      <c r="S13" s="104"/>
      <c r="T13" s="105"/>
    </row>
    <row r="14" spans="1:20" ht="12.75">
      <c r="A14" s="144" t="s">
        <v>91</v>
      </c>
      <c r="B14" s="89" t="s">
        <v>1</v>
      </c>
      <c r="C14" s="138" t="s">
        <v>167</v>
      </c>
      <c r="D14" s="144" t="s">
        <v>60</v>
      </c>
      <c r="E14" s="89" t="s">
        <v>5</v>
      </c>
      <c r="F14" s="131" t="s">
        <v>140</v>
      </c>
      <c r="G14" s="127"/>
      <c r="H14" s="144" t="s">
        <v>393</v>
      </c>
      <c r="I14" s="185" t="s">
        <v>42</v>
      </c>
      <c r="J14" s="77" t="s">
        <v>32</v>
      </c>
      <c r="K14" s="78">
        <f aca="true" t="shared" si="2" ref="K14:T14">SUM(K1:K12)</f>
        <v>1</v>
      </c>
      <c r="L14" s="79">
        <f t="shared" si="2"/>
        <v>4</v>
      </c>
      <c r="M14" s="106">
        <f t="shared" si="2"/>
        <v>0</v>
      </c>
      <c r="N14" s="107">
        <f t="shared" si="2"/>
        <v>1</v>
      </c>
      <c r="O14" s="107">
        <f t="shared" si="2"/>
        <v>0</v>
      </c>
      <c r="P14" s="107">
        <f t="shared" si="2"/>
        <v>0</v>
      </c>
      <c r="Q14" s="107">
        <f t="shared" si="2"/>
        <v>0</v>
      </c>
      <c r="R14" s="107">
        <f t="shared" si="2"/>
        <v>3</v>
      </c>
      <c r="S14" s="107">
        <f t="shared" si="2"/>
        <v>1</v>
      </c>
      <c r="T14" s="108">
        <f t="shared" si="2"/>
        <v>0</v>
      </c>
    </row>
    <row r="15" spans="1:9" ht="12">
      <c r="A15" s="144" t="s">
        <v>91</v>
      </c>
      <c r="B15" s="89" t="s">
        <v>1</v>
      </c>
      <c r="C15" s="138" t="s">
        <v>379</v>
      </c>
      <c r="D15" s="144" t="s">
        <v>148</v>
      </c>
      <c r="E15" s="89" t="s">
        <v>6</v>
      </c>
      <c r="F15" s="131" t="s">
        <v>140</v>
      </c>
      <c r="G15" s="127"/>
      <c r="H15" s="144" t="s">
        <v>396</v>
      </c>
      <c r="I15" s="128" t="s">
        <v>48</v>
      </c>
    </row>
    <row r="16" spans="1:9" ht="12">
      <c r="A16" s="132" t="s">
        <v>91</v>
      </c>
      <c r="B16" s="89" t="s">
        <v>1</v>
      </c>
      <c r="C16" s="139" t="s">
        <v>135</v>
      </c>
      <c r="D16" s="129" t="s">
        <v>53</v>
      </c>
      <c r="E16" s="131" t="s">
        <v>34</v>
      </c>
      <c r="F16" s="131" t="s">
        <v>634</v>
      </c>
      <c r="G16" s="127"/>
      <c r="H16" s="197">
        <v>0.026990740740740742</v>
      </c>
      <c r="I16" s="128" t="s">
        <v>39</v>
      </c>
    </row>
    <row r="17" spans="1:9" ht="12">
      <c r="A17" s="171" t="s">
        <v>107</v>
      </c>
      <c r="B17" s="89" t="s">
        <v>1</v>
      </c>
      <c r="C17" s="137" t="s">
        <v>133</v>
      </c>
      <c r="D17" s="126" t="s">
        <v>134</v>
      </c>
      <c r="E17" s="89" t="s">
        <v>8</v>
      </c>
      <c r="F17" s="131" t="s">
        <v>533</v>
      </c>
      <c r="G17" s="127" t="s">
        <v>128</v>
      </c>
      <c r="H17" s="144" t="s">
        <v>343</v>
      </c>
      <c r="I17" s="128" t="s">
        <v>44</v>
      </c>
    </row>
    <row r="18" spans="1:9" ht="12">
      <c r="A18" s="144" t="s">
        <v>107</v>
      </c>
      <c r="B18" s="89" t="s">
        <v>1</v>
      </c>
      <c r="C18" s="138" t="s">
        <v>70</v>
      </c>
      <c r="D18" s="144" t="s">
        <v>60</v>
      </c>
      <c r="E18" s="131" t="s">
        <v>34</v>
      </c>
      <c r="F18" s="131" t="s">
        <v>140</v>
      </c>
      <c r="G18" s="127"/>
      <c r="H18" s="144" t="s">
        <v>365</v>
      </c>
      <c r="I18" s="128" t="s">
        <v>40</v>
      </c>
    </row>
    <row r="19" spans="1:9" ht="12">
      <c r="A19" s="144" t="s">
        <v>107</v>
      </c>
      <c r="B19" s="89" t="s">
        <v>1</v>
      </c>
      <c r="C19" s="138" t="s">
        <v>184</v>
      </c>
      <c r="D19" s="144" t="s">
        <v>79</v>
      </c>
      <c r="E19" s="131" t="s">
        <v>34</v>
      </c>
      <c r="F19" s="131" t="s">
        <v>140</v>
      </c>
      <c r="G19" s="127"/>
      <c r="H19" s="144" t="s">
        <v>366</v>
      </c>
      <c r="I19" s="185" t="s">
        <v>42</v>
      </c>
    </row>
    <row r="20" spans="1:9" ht="12">
      <c r="A20" s="132" t="s">
        <v>614</v>
      </c>
      <c r="B20" s="89" t="s">
        <v>1</v>
      </c>
      <c r="C20" s="139" t="s">
        <v>246</v>
      </c>
      <c r="D20" s="144">
        <v>98</v>
      </c>
      <c r="E20" s="131" t="s">
        <v>34</v>
      </c>
      <c r="F20" s="131" t="s">
        <v>634</v>
      </c>
      <c r="G20" s="127"/>
      <c r="H20" s="197">
        <v>0.03256944444444444</v>
      </c>
      <c r="I20" s="128" t="s">
        <v>43</v>
      </c>
    </row>
    <row r="21" spans="1:9" ht="12">
      <c r="A21" s="144" t="s">
        <v>411</v>
      </c>
      <c r="B21" s="89" t="s">
        <v>1</v>
      </c>
      <c r="C21" s="138" t="s">
        <v>223</v>
      </c>
      <c r="D21" s="144" t="s">
        <v>79</v>
      </c>
      <c r="E21" s="130" t="s">
        <v>16</v>
      </c>
      <c r="F21" s="131" t="s">
        <v>140</v>
      </c>
      <c r="G21" s="127"/>
      <c r="H21" s="144" t="s">
        <v>394</v>
      </c>
      <c r="I21" s="185" t="s">
        <v>42</v>
      </c>
    </row>
    <row r="22" spans="1:9" ht="12">
      <c r="A22" s="144" t="s">
        <v>414</v>
      </c>
      <c r="B22" s="89" t="s">
        <v>1</v>
      </c>
      <c r="C22" s="138" t="s">
        <v>383</v>
      </c>
      <c r="D22" s="144" t="s">
        <v>148</v>
      </c>
      <c r="E22" s="89" t="s">
        <v>6</v>
      </c>
      <c r="F22" s="131" t="s">
        <v>140</v>
      </c>
      <c r="G22" s="127"/>
      <c r="H22" s="144" t="s">
        <v>153</v>
      </c>
      <c r="I22" s="185" t="s">
        <v>45</v>
      </c>
    </row>
    <row r="23" spans="1:9" ht="12">
      <c r="A23" s="144" t="s">
        <v>414</v>
      </c>
      <c r="B23" s="89" t="s">
        <v>1</v>
      </c>
      <c r="C23" s="138" t="s">
        <v>386</v>
      </c>
      <c r="D23" s="144" t="s">
        <v>99</v>
      </c>
      <c r="E23" s="89" t="s">
        <v>5</v>
      </c>
      <c r="F23" s="131" t="s">
        <v>140</v>
      </c>
      <c r="G23" s="127"/>
      <c r="H23" s="144" t="s">
        <v>402</v>
      </c>
      <c r="I23" s="128" t="s">
        <v>48</v>
      </c>
    </row>
    <row r="24" spans="1:10" ht="12">
      <c r="A24" s="144" t="s">
        <v>353</v>
      </c>
      <c r="B24" s="89" t="s">
        <v>1</v>
      </c>
      <c r="C24" s="138" t="s">
        <v>349</v>
      </c>
      <c r="D24" s="144" t="s">
        <v>345</v>
      </c>
      <c r="E24" s="130" t="s">
        <v>352</v>
      </c>
      <c r="F24" s="131" t="s">
        <v>533</v>
      </c>
      <c r="G24" s="127"/>
      <c r="H24" s="144" t="s">
        <v>354</v>
      </c>
      <c r="I24" s="128" t="s">
        <v>44</v>
      </c>
      <c r="J24"/>
    </row>
    <row r="25" spans="1:10" ht="12">
      <c r="A25" s="144" t="s">
        <v>353</v>
      </c>
      <c r="B25" s="89" t="s">
        <v>1</v>
      </c>
      <c r="C25" s="138" t="s">
        <v>147</v>
      </c>
      <c r="D25" s="144" t="s">
        <v>103</v>
      </c>
      <c r="E25" s="131" t="s">
        <v>34</v>
      </c>
      <c r="F25" s="131" t="s">
        <v>140</v>
      </c>
      <c r="G25" s="127"/>
      <c r="H25" s="144" t="s">
        <v>369</v>
      </c>
      <c r="I25" s="128" t="s">
        <v>48</v>
      </c>
      <c r="J25"/>
    </row>
    <row r="26" spans="1:10" ht="12">
      <c r="A26" s="144" t="s">
        <v>412</v>
      </c>
      <c r="B26" s="89" t="s">
        <v>1</v>
      </c>
      <c r="C26" s="138" t="s">
        <v>119</v>
      </c>
      <c r="D26" s="144" t="s">
        <v>79</v>
      </c>
      <c r="E26" s="130" t="s">
        <v>16</v>
      </c>
      <c r="F26" s="131" t="s">
        <v>140</v>
      </c>
      <c r="G26" s="127"/>
      <c r="H26" s="144" t="s">
        <v>395</v>
      </c>
      <c r="I26" s="185" t="s">
        <v>42</v>
      </c>
      <c r="J26"/>
    </row>
    <row r="27" spans="1:10" ht="12">
      <c r="A27" s="132" t="s">
        <v>412</v>
      </c>
      <c r="B27" s="89" t="s">
        <v>1</v>
      </c>
      <c r="C27" s="139" t="s">
        <v>628</v>
      </c>
      <c r="D27" s="144">
        <v>91</v>
      </c>
      <c r="E27" s="89" t="s">
        <v>6</v>
      </c>
      <c r="F27" s="131" t="s">
        <v>634</v>
      </c>
      <c r="G27" s="127"/>
      <c r="H27" s="197">
        <v>0.025821759259259256</v>
      </c>
      <c r="I27" s="128" t="s">
        <v>44</v>
      </c>
      <c r="J27"/>
    </row>
    <row r="28" spans="1:10" ht="12">
      <c r="A28" s="132" t="s">
        <v>630</v>
      </c>
      <c r="B28" s="89" t="s">
        <v>1</v>
      </c>
      <c r="C28" s="139" t="s">
        <v>629</v>
      </c>
      <c r="D28" s="144">
        <v>97</v>
      </c>
      <c r="E28" s="89" t="s">
        <v>6</v>
      </c>
      <c r="F28" s="131" t="s">
        <v>634</v>
      </c>
      <c r="G28" s="127"/>
      <c r="H28" s="197">
        <v>0.025833333333333333</v>
      </c>
      <c r="I28" s="128" t="s">
        <v>44</v>
      </c>
      <c r="J28"/>
    </row>
    <row r="29" spans="1:10" ht="12">
      <c r="A29" s="128" t="s">
        <v>347</v>
      </c>
      <c r="B29" s="89" t="s">
        <v>1</v>
      </c>
      <c r="C29" s="138" t="s">
        <v>344</v>
      </c>
      <c r="D29" s="184" t="s">
        <v>345</v>
      </c>
      <c r="E29" s="130" t="s">
        <v>346</v>
      </c>
      <c r="F29" s="131" t="s">
        <v>127</v>
      </c>
      <c r="G29" s="127" t="s">
        <v>128</v>
      </c>
      <c r="H29" s="144" t="s">
        <v>348</v>
      </c>
      <c r="I29" s="128" t="s">
        <v>44</v>
      </c>
      <c r="J29"/>
    </row>
    <row r="30" spans="1:10" ht="12">
      <c r="A30" s="171" t="s">
        <v>174</v>
      </c>
      <c r="B30" s="89" t="s">
        <v>1</v>
      </c>
      <c r="C30" s="137" t="s">
        <v>137</v>
      </c>
      <c r="D30" s="126" t="s">
        <v>138</v>
      </c>
      <c r="E30" s="89" t="s">
        <v>6</v>
      </c>
      <c r="F30" s="131" t="s">
        <v>535</v>
      </c>
      <c r="G30" s="127" t="s">
        <v>128</v>
      </c>
      <c r="H30" s="144" t="s">
        <v>340</v>
      </c>
      <c r="I30" s="128" t="s">
        <v>44</v>
      </c>
      <c r="J30"/>
    </row>
    <row r="31" spans="1:10" ht="12">
      <c r="A31" s="128" t="s">
        <v>338</v>
      </c>
      <c r="B31" s="89" t="s">
        <v>1</v>
      </c>
      <c r="C31" s="138" t="s">
        <v>336</v>
      </c>
      <c r="D31" s="144" t="s">
        <v>337</v>
      </c>
      <c r="E31" s="130" t="s">
        <v>16</v>
      </c>
      <c r="F31" s="131" t="s">
        <v>535</v>
      </c>
      <c r="G31" s="127"/>
      <c r="H31" s="130" t="s">
        <v>339</v>
      </c>
      <c r="I31" s="128" t="s">
        <v>44</v>
      </c>
      <c r="J31"/>
    </row>
    <row r="32" spans="1:10" ht="12">
      <c r="A32" s="144" t="s">
        <v>338</v>
      </c>
      <c r="B32" s="89" t="s">
        <v>1</v>
      </c>
      <c r="C32" s="138" t="s">
        <v>350</v>
      </c>
      <c r="D32" s="144" t="s">
        <v>175</v>
      </c>
      <c r="E32" s="130" t="s">
        <v>352</v>
      </c>
      <c r="F32" s="131" t="s">
        <v>533</v>
      </c>
      <c r="G32" s="127"/>
      <c r="H32" s="144" t="s">
        <v>355</v>
      </c>
      <c r="I32" s="128" t="s">
        <v>44</v>
      </c>
      <c r="J32"/>
    </row>
    <row r="33" spans="1:10" ht="12">
      <c r="A33" s="132" t="s">
        <v>633</v>
      </c>
      <c r="B33" s="89" t="s">
        <v>1</v>
      </c>
      <c r="C33" s="139" t="s">
        <v>631</v>
      </c>
      <c r="D33" s="144">
        <v>95</v>
      </c>
      <c r="E33" s="131" t="s">
        <v>34</v>
      </c>
      <c r="F33" s="131" t="s">
        <v>634</v>
      </c>
      <c r="G33" s="127"/>
      <c r="H33" s="197">
        <v>0.026342592592592588</v>
      </c>
      <c r="I33" s="128" t="s">
        <v>44</v>
      </c>
      <c r="J33"/>
    </row>
    <row r="34" spans="1:10" ht="12">
      <c r="A34" s="144" t="s">
        <v>141</v>
      </c>
      <c r="B34" s="89" t="s">
        <v>1</v>
      </c>
      <c r="C34" s="138" t="s">
        <v>144</v>
      </c>
      <c r="D34" s="144" t="s">
        <v>99</v>
      </c>
      <c r="E34" s="89" t="s">
        <v>8</v>
      </c>
      <c r="F34" s="131" t="s">
        <v>140</v>
      </c>
      <c r="G34" s="127"/>
      <c r="H34" s="144" t="s">
        <v>403</v>
      </c>
      <c r="I34" s="128" t="s">
        <v>48</v>
      </c>
      <c r="J34"/>
    </row>
    <row r="35" spans="1:10" ht="12">
      <c r="A35" s="144" t="s">
        <v>415</v>
      </c>
      <c r="B35" s="89" t="s">
        <v>1</v>
      </c>
      <c r="C35" s="138" t="s">
        <v>152</v>
      </c>
      <c r="D35" s="144" t="s">
        <v>103</v>
      </c>
      <c r="E35" s="130" t="s">
        <v>16</v>
      </c>
      <c r="F35" s="131" t="s">
        <v>140</v>
      </c>
      <c r="G35" s="127"/>
      <c r="H35" s="144" t="s">
        <v>404</v>
      </c>
      <c r="I35" s="128" t="s">
        <v>48</v>
      </c>
      <c r="J35"/>
    </row>
    <row r="36" spans="1:10" ht="12">
      <c r="A36" s="144" t="s">
        <v>375</v>
      </c>
      <c r="B36" s="89" t="s">
        <v>1</v>
      </c>
      <c r="C36" s="138" t="s">
        <v>142</v>
      </c>
      <c r="D36" s="144" t="s">
        <v>99</v>
      </c>
      <c r="E36" s="131" t="s">
        <v>34</v>
      </c>
      <c r="F36" s="131" t="s">
        <v>140</v>
      </c>
      <c r="G36" s="127"/>
      <c r="H36" s="144" t="s">
        <v>370</v>
      </c>
      <c r="I36" s="128" t="s">
        <v>48</v>
      </c>
      <c r="J36"/>
    </row>
    <row r="37" spans="1:10" ht="12">
      <c r="A37" s="144" t="s">
        <v>375</v>
      </c>
      <c r="B37" s="89" t="s">
        <v>1</v>
      </c>
      <c r="C37" s="138" t="s">
        <v>384</v>
      </c>
      <c r="D37" s="144" t="s">
        <v>362</v>
      </c>
      <c r="E37" s="89" t="s">
        <v>6</v>
      </c>
      <c r="F37" s="131" t="s">
        <v>140</v>
      </c>
      <c r="G37" s="127"/>
      <c r="H37" s="144" t="s">
        <v>399</v>
      </c>
      <c r="I37" s="185" t="s">
        <v>45</v>
      </c>
      <c r="J37"/>
    </row>
    <row r="38" spans="1:10" ht="12">
      <c r="A38" s="132" t="s">
        <v>375</v>
      </c>
      <c r="B38" s="89" t="s">
        <v>1</v>
      </c>
      <c r="C38" s="139" t="s">
        <v>632</v>
      </c>
      <c r="D38" s="144">
        <v>98</v>
      </c>
      <c r="E38" s="89" t="s">
        <v>6</v>
      </c>
      <c r="F38" s="131" t="s">
        <v>634</v>
      </c>
      <c r="G38" s="127"/>
      <c r="H38" s="197">
        <v>0.027349537037037037</v>
      </c>
      <c r="I38" s="128" t="s">
        <v>44</v>
      </c>
      <c r="J38"/>
    </row>
    <row r="39" spans="1:10" ht="12">
      <c r="A39" s="144" t="s">
        <v>374</v>
      </c>
      <c r="B39" s="89" t="s">
        <v>1</v>
      </c>
      <c r="C39" s="138" t="s">
        <v>363</v>
      </c>
      <c r="D39" s="144" t="s">
        <v>148</v>
      </c>
      <c r="E39" s="131" t="s">
        <v>34</v>
      </c>
      <c r="F39" s="131" t="s">
        <v>140</v>
      </c>
      <c r="G39" s="127"/>
      <c r="H39" s="144" t="s">
        <v>368</v>
      </c>
      <c r="I39" s="128" t="s">
        <v>378</v>
      </c>
      <c r="J39"/>
    </row>
    <row r="40" spans="1:10" ht="12">
      <c r="A40" s="144" t="s">
        <v>413</v>
      </c>
      <c r="B40" s="89" t="s">
        <v>1</v>
      </c>
      <c r="C40" s="138" t="s">
        <v>380</v>
      </c>
      <c r="D40" s="144" t="s">
        <v>148</v>
      </c>
      <c r="E40" s="130" t="s">
        <v>16</v>
      </c>
      <c r="F40" s="131" t="s">
        <v>140</v>
      </c>
      <c r="G40" s="127"/>
      <c r="H40" s="144" t="s">
        <v>397</v>
      </c>
      <c r="I40" s="128" t="s">
        <v>48</v>
      </c>
      <c r="J40"/>
    </row>
    <row r="41" spans="1:10" ht="12">
      <c r="A41" s="144" t="s">
        <v>145</v>
      </c>
      <c r="B41" s="89" t="s">
        <v>1</v>
      </c>
      <c r="C41" s="138" t="s">
        <v>381</v>
      </c>
      <c r="D41" s="144" t="s">
        <v>362</v>
      </c>
      <c r="E41" s="89" t="s">
        <v>5</v>
      </c>
      <c r="F41" s="131" t="s">
        <v>140</v>
      </c>
      <c r="G41" s="127"/>
      <c r="H41" s="144" t="s">
        <v>398</v>
      </c>
      <c r="I41" s="128" t="s">
        <v>48</v>
      </c>
      <c r="J41"/>
    </row>
    <row r="42" spans="1:10" ht="12">
      <c r="A42" s="144" t="s">
        <v>145</v>
      </c>
      <c r="B42" s="89" t="s">
        <v>1</v>
      </c>
      <c r="C42" s="138" t="s">
        <v>387</v>
      </c>
      <c r="D42" s="144" t="s">
        <v>103</v>
      </c>
      <c r="E42" s="89" t="s">
        <v>8</v>
      </c>
      <c r="F42" s="131" t="s">
        <v>140</v>
      </c>
      <c r="G42" s="127"/>
      <c r="H42" s="144" t="s">
        <v>405</v>
      </c>
      <c r="I42" s="128" t="s">
        <v>48</v>
      </c>
      <c r="J42"/>
    </row>
    <row r="43" spans="1:10" ht="12">
      <c r="A43" s="198" t="s">
        <v>358</v>
      </c>
      <c r="B43" s="190" t="s">
        <v>1</v>
      </c>
      <c r="C43" s="199" t="s">
        <v>137</v>
      </c>
      <c r="D43" s="128">
        <v>74</v>
      </c>
      <c r="E43" s="89" t="s">
        <v>6</v>
      </c>
      <c r="F43" s="192" t="s">
        <v>533</v>
      </c>
      <c r="G43" s="193"/>
      <c r="H43" s="202" t="s">
        <v>357</v>
      </c>
      <c r="I43" s="194" t="s">
        <v>44</v>
      </c>
      <c r="J43"/>
    </row>
    <row r="44" spans="1:10" ht="12">
      <c r="A44" s="189" t="s">
        <v>358</v>
      </c>
      <c r="B44" s="190" t="s">
        <v>1</v>
      </c>
      <c r="C44" s="191" t="s">
        <v>361</v>
      </c>
      <c r="D44" s="144" t="s">
        <v>362</v>
      </c>
      <c r="E44" s="131" t="s">
        <v>34</v>
      </c>
      <c r="F44" s="192" t="s">
        <v>140</v>
      </c>
      <c r="G44" s="193"/>
      <c r="H44" s="144" t="s">
        <v>367</v>
      </c>
      <c r="I44" s="194" t="s">
        <v>149</v>
      </c>
      <c r="J44"/>
    </row>
    <row r="45" spans="1:10" ht="12">
      <c r="A45" s="189" t="s">
        <v>358</v>
      </c>
      <c r="B45" s="190" t="s">
        <v>1</v>
      </c>
      <c r="C45" s="191" t="s">
        <v>385</v>
      </c>
      <c r="D45" s="144" t="s">
        <v>362</v>
      </c>
      <c r="E45" s="89" t="s">
        <v>6</v>
      </c>
      <c r="F45" s="192" t="s">
        <v>140</v>
      </c>
      <c r="G45" s="193"/>
      <c r="H45" s="144" t="s">
        <v>400</v>
      </c>
      <c r="I45" s="205" t="s">
        <v>45</v>
      </c>
      <c r="J45"/>
    </row>
    <row r="46" spans="1:10" ht="12">
      <c r="A46" s="189" t="s">
        <v>358</v>
      </c>
      <c r="B46" s="190" t="s">
        <v>1</v>
      </c>
      <c r="C46" s="191" t="s">
        <v>283</v>
      </c>
      <c r="D46" s="144" t="s">
        <v>99</v>
      </c>
      <c r="E46" s="89" t="s">
        <v>5</v>
      </c>
      <c r="F46" s="192" t="s">
        <v>140</v>
      </c>
      <c r="G46" s="193"/>
      <c r="H46" s="144" t="s">
        <v>406</v>
      </c>
      <c r="I46" s="194" t="s">
        <v>48</v>
      </c>
      <c r="J46"/>
    </row>
    <row r="47" spans="1:10" ht="12">
      <c r="A47" s="196" t="s">
        <v>358</v>
      </c>
      <c r="B47" s="190" t="s">
        <v>1</v>
      </c>
      <c r="C47" s="195" t="s">
        <v>137</v>
      </c>
      <c r="D47" s="144">
        <v>74</v>
      </c>
      <c r="E47" s="89" t="s">
        <v>6</v>
      </c>
      <c r="F47" s="131" t="s">
        <v>634</v>
      </c>
      <c r="G47" s="193"/>
      <c r="H47" s="197">
        <v>0.02946759259259259</v>
      </c>
      <c r="I47" s="194" t="s">
        <v>44</v>
      </c>
      <c r="J47"/>
    </row>
    <row r="48" spans="1:10" ht="12">
      <c r="A48" s="189" t="s">
        <v>146</v>
      </c>
      <c r="B48" s="190" t="s">
        <v>1</v>
      </c>
      <c r="C48" s="191" t="s">
        <v>351</v>
      </c>
      <c r="D48" s="189" t="s">
        <v>337</v>
      </c>
      <c r="E48" s="130" t="s">
        <v>352</v>
      </c>
      <c r="F48" s="192" t="s">
        <v>533</v>
      </c>
      <c r="G48" s="193"/>
      <c r="H48" s="202" t="s">
        <v>356</v>
      </c>
      <c r="I48" s="194" t="s">
        <v>44</v>
      </c>
      <c r="J48"/>
    </row>
    <row r="49" spans="1:10" ht="12">
      <c r="A49" s="189" t="s">
        <v>410</v>
      </c>
      <c r="B49" s="190" t="s">
        <v>1</v>
      </c>
      <c r="C49" s="191" t="s">
        <v>117</v>
      </c>
      <c r="D49" s="189" t="s">
        <v>79</v>
      </c>
      <c r="E49" s="89" t="s">
        <v>8</v>
      </c>
      <c r="F49" s="192" t="s">
        <v>140</v>
      </c>
      <c r="G49" s="193"/>
      <c r="H49" s="202" t="s">
        <v>391</v>
      </c>
      <c r="I49" s="194" t="s">
        <v>40</v>
      </c>
      <c r="J49"/>
    </row>
    <row r="50" spans="1:10" ht="12">
      <c r="A50" s="189" t="s">
        <v>416</v>
      </c>
      <c r="B50" s="190" t="s">
        <v>1</v>
      </c>
      <c r="C50" s="191" t="s">
        <v>388</v>
      </c>
      <c r="D50" s="189" t="s">
        <v>99</v>
      </c>
      <c r="E50" s="89" t="s">
        <v>5</v>
      </c>
      <c r="F50" s="192" t="s">
        <v>140</v>
      </c>
      <c r="G50" s="193"/>
      <c r="H50" s="202" t="s">
        <v>407</v>
      </c>
      <c r="I50" s="194" t="s">
        <v>48</v>
      </c>
      <c r="J50"/>
    </row>
    <row r="51" spans="1:10" ht="12">
      <c r="A51" s="189" t="s">
        <v>377</v>
      </c>
      <c r="B51" s="190" t="s">
        <v>1</v>
      </c>
      <c r="C51" s="191" t="s">
        <v>364</v>
      </c>
      <c r="D51" s="189" t="s">
        <v>103</v>
      </c>
      <c r="E51" s="131" t="s">
        <v>34</v>
      </c>
      <c r="F51" s="192" t="s">
        <v>140</v>
      </c>
      <c r="G51" s="193"/>
      <c r="H51" s="202" t="s">
        <v>373</v>
      </c>
      <c r="I51" s="205" t="s">
        <v>45</v>
      </c>
      <c r="J51"/>
    </row>
    <row r="52" spans="1:10" ht="12">
      <c r="A52" s="206" t="s">
        <v>376</v>
      </c>
      <c r="B52" s="100" t="s">
        <v>1</v>
      </c>
      <c r="C52" s="207" t="s">
        <v>143</v>
      </c>
      <c r="D52" s="206" t="s">
        <v>99</v>
      </c>
      <c r="E52" s="208" t="s">
        <v>34</v>
      </c>
      <c r="F52" s="209" t="s">
        <v>140</v>
      </c>
      <c r="G52" s="210"/>
      <c r="H52" s="202" t="s">
        <v>371</v>
      </c>
      <c r="I52" s="211" t="s">
        <v>48</v>
      </c>
      <c r="J52"/>
    </row>
    <row r="53" spans="1:10" ht="12">
      <c r="A53" s="144" t="s">
        <v>151</v>
      </c>
      <c r="B53" s="134" t="s">
        <v>150</v>
      </c>
      <c r="C53" s="138" t="s">
        <v>382</v>
      </c>
      <c r="D53" s="144" t="s">
        <v>362</v>
      </c>
      <c r="E53" s="89" t="s">
        <v>8</v>
      </c>
      <c r="F53" s="131" t="s">
        <v>140</v>
      </c>
      <c r="G53" s="127"/>
      <c r="H53" s="144" t="s">
        <v>150</v>
      </c>
      <c r="I53" s="128" t="s">
        <v>48</v>
      </c>
      <c r="J53"/>
    </row>
    <row r="54" spans="1:10" ht="12">
      <c r="A54" s="144" t="s">
        <v>151</v>
      </c>
      <c r="B54" s="134" t="s">
        <v>150</v>
      </c>
      <c r="C54" s="138" t="s">
        <v>389</v>
      </c>
      <c r="D54" s="144" t="s">
        <v>103</v>
      </c>
      <c r="E54" s="89" t="s">
        <v>6</v>
      </c>
      <c r="F54" s="131" t="s">
        <v>140</v>
      </c>
      <c r="G54" s="127"/>
      <c r="H54" s="144" t="s">
        <v>150</v>
      </c>
      <c r="I54" s="185" t="s">
        <v>45</v>
      </c>
      <c r="J54"/>
    </row>
    <row r="55" spans="1:10" ht="12">
      <c r="A55" s="144" t="s">
        <v>151</v>
      </c>
      <c r="B55" s="134" t="s">
        <v>150</v>
      </c>
      <c r="C55" s="138" t="s">
        <v>390</v>
      </c>
      <c r="D55" s="144" t="s">
        <v>99</v>
      </c>
      <c r="E55" s="89" t="s">
        <v>5</v>
      </c>
      <c r="F55" s="131" t="s">
        <v>140</v>
      </c>
      <c r="G55" s="127"/>
      <c r="H55" s="144" t="s">
        <v>150</v>
      </c>
      <c r="I55" s="185" t="s">
        <v>45</v>
      </c>
      <c r="J55"/>
    </row>
    <row r="56" spans="1:10" ht="12">
      <c r="A56" s="144" t="s">
        <v>151</v>
      </c>
      <c r="B56" s="134" t="s">
        <v>150</v>
      </c>
      <c r="C56" s="138" t="s">
        <v>285</v>
      </c>
      <c r="D56" s="144" t="s">
        <v>99</v>
      </c>
      <c r="E56" s="89" t="s">
        <v>5</v>
      </c>
      <c r="F56" s="131" t="s">
        <v>140</v>
      </c>
      <c r="G56" s="127"/>
      <c r="H56" s="144" t="s">
        <v>150</v>
      </c>
      <c r="I56" s="185" t="s">
        <v>45</v>
      </c>
      <c r="J56"/>
    </row>
    <row r="57" spans="1:10" ht="12">
      <c r="A57" s="212"/>
      <c r="B57" s="135" t="s">
        <v>93</v>
      </c>
      <c r="C57" s="213" t="s">
        <v>126</v>
      </c>
      <c r="D57" s="183">
        <v>73</v>
      </c>
      <c r="E57" s="135" t="s">
        <v>5</v>
      </c>
      <c r="F57" s="143" t="s">
        <v>533</v>
      </c>
      <c r="G57" s="214" t="s">
        <v>128</v>
      </c>
      <c r="H57" s="136" t="s">
        <v>93</v>
      </c>
      <c r="I57" s="183" t="s">
        <v>43</v>
      </c>
      <c r="J57"/>
    </row>
    <row r="58" ht="12">
      <c r="J58"/>
    </row>
    <row r="59" ht="12">
      <c r="J59"/>
    </row>
    <row r="60" ht="12">
      <c r="J60"/>
    </row>
    <row r="61" ht="12">
      <c r="J61"/>
    </row>
    <row r="62" ht="12">
      <c r="J62"/>
    </row>
    <row r="63" ht="12">
      <c r="J63"/>
    </row>
    <row r="64" ht="12">
      <c r="J64"/>
    </row>
  </sheetData>
  <sheetProtection/>
  <autoFilter ref="E1:E22"/>
  <printOptions/>
  <pageMargins left="0.7086614173228347" right="0.7086614173228347" top="0.7874015748031497" bottom="0.7874015748031497" header="0.31496062992125984" footer="0.31496062992125984"/>
  <pageSetup horizontalDpi="360" verticalDpi="360" orientation="portrait" paperSize="9" r:id="rId1"/>
  <headerFooter>
    <oddHeader>&amp;CMISTROVSTVÍ ČR MIMO DRÁHU 2019 - OLOMOUCKÝ KRAJ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</dc:creator>
  <cp:keywords/>
  <dc:description/>
  <cp:lastModifiedBy>Zdeněk Rakowski</cp:lastModifiedBy>
  <cp:lastPrinted>2019-10-01T12:36:02Z</cp:lastPrinted>
  <dcterms:created xsi:type="dcterms:W3CDTF">2006-02-23T07:07:19Z</dcterms:created>
  <dcterms:modified xsi:type="dcterms:W3CDTF">2019-10-01T17:20:50Z</dcterms:modified>
  <cp:category/>
  <cp:version/>
  <cp:contentType/>
  <cp:contentStatus/>
</cp:coreProperties>
</file>