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" yWindow="390" windowWidth="12120" windowHeight="7800" activeTab="0"/>
  </bookViews>
  <sheets>
    <sheet name="Hala 2018" sheetId="1" r:id="rId1"/>
    <sheet name="Dráha 2018" sheetId="2" r:id="rId2"/>
    <sheet name="Mimo dráhu  " sheetId="3" r:id="rId3"/>
  </sheets>
  <definedNames>
    <definedName name="_xlnm._FilterDatabase" localSheetId="1" hidden="1">'Dráha 2018'!$E$1:$E$156</definedName>
    <definedName name="_xlnm._FilterDatabase" localSheetId="0" hidden="1">'Hala 2018'!$E$1:$E$102</definedName>
    <definedName name="_xlnm._FilterDatabase" localSheetId="2" hidden="1">'Mimo dráhu  '!$E$1:$E$6</definedName>
  </definedNames>
  <calcPr fullCalcOnLoad="1"/>
</workbook>
</file>

<file path=xl/sharedStrings.xml><?xml version="1.0" encoding="utf-8"?>
<sst xmlns="http://schemas.openxmlformats.org/spreadsheetml/2006/main" count="2330" uniqueCount="571">
  <si>
    <t>1.</t>
  </si>
  <si>
    <t>místo</t>
  </si>
  <si>
    <t>2.</t>
  </si>
  <si>
    <t>5.</t>
  </si>
  <si>
    <t>60m</t>
  </si>
  <si>
    <t>AK Olomouc</t>
  </si>
  <si>
    <t>TJ Šumperk</t>
  </si>
  <si>
    <t>3.</t>
  </si>
  <si>
    <t>AC Prostějov</t>
  </si>
  <si>
    <t>7.</t>
  </si>
  <si>
    <t>800m</t>
  </si>
  <si>
    <t>SK Přerov</t>
  </si>
  <si>
    <t>1500m</t>
  </si>
  <si>
    <t>4.</t>
  </si>
  <si>
    <t>60m př.</t>
  </si>
  <si>
    <t>6.</t>
  </si>
  <si>
    <t>SK Hranice</t>
  </si>
  <si>
    <t>výška</t>
  </si>
  <si>
    <t>10.</t>
  </si>
  <si>
    <t>dálka</t>
  </si>
  <si>
    <t>koule</t>
  </si>
  <si>
    <t>1. místo</t>
  </si>
  <si>
    <t>2. místo</t>
  </si>
  <si>
    <t>3. místo</t>
  </si>
  <si>
    <t>4. místo</t>
  </si>
  <si>
    <t>5. místo</t>
  </si>
  <si>
    <t>6. místo</t>
  </si>
  <si>
    <t>7. místo</t>
  </si>
  <si>
    <t>8. místo</t>
  </si>
  <si>
    <t>Medaile</t>
  </si>
  <si>
    <t>Finále</t>
  </si>
  <si>
    <t>8.</t>
  </si>
  <si>
    <t>CELKEM</t>
  </si>
  <si>
    <t>3000m</t>
  </si>
  <si>
    <t>AK Šternberk</t>
  </si>
  <si>
    <t>13.</t>
  </si>
  <si>
    <t>Novák Martin</t>
  </si>
  <si>
    <t>víceboj</t>
  </si>
  <si>
    <t>15.</t>
  </si>
  <si>
    <t>11.</t>
  </si>
  <si>
    <t>junior</t>
  </si>
  <si>
    <t>dorostenec</t>
  </si>
  <si>
    <t>juniorka</t>
  </si>
  <si>
    <t>dorostenka</t>
  </si>
  <si>
    <t>žena</t>
  </si>
  <si>
    <t>muž</t>
  </si>
  <si>
    <t>žákyně</t>
  </si>
  <si>
    <t>Zlatníková Lucie</t>
  </si>
  <si>
    <t>Zatloukalová Barbora</t>
  </si>
  <si>
    <t>žák</t>
  </si>
  <si>
    <t>Samuel Filip</t>
  </si>
  <si>
    <t>4x200m</t>
  </si>
  <si>
    <t>9.</t>
  </si>
  <si>
    <t>14.</t>
  </si>
  <si>
    <t>01</t>
  </si>
  <si>
    <t>Gieselová Michaela</t>
  </si>
  <si>
    <t>trojskok</t>
  </si>
  <si>
    <t>00</t>
  </si>
  <si>
    <t>Héža Jakub</t>
  </si>
  <si>
    <t>400m</t>
  </si>
  <si>
    <t>16.</t>
  </si>
  <si>
    <t>02</t>
  </si>
  <si>
    <t>17.</t>
  </si>
  <si>
    <t>300m</t>
  </si>
  <si>
    <t>Gogela Martin</t>
  </si>
  <si>
    <t>žáci</t>
  </si>
  <si>
    <t>99</t>
  </si>
  <si>
    <t>Čejnová Veronika</t>
  </si>
  <si>
    <t>200m</t>
  </si>
  <si>
    <t>Pospíšil Kryštof</t>
  </si>
  <si>
    <t>12.</t>
  </si>
  <si>
    <t xml:space="preserve">150m </t>
  </si>
  <si>
    <t>Mičunková Lucie</t>
  </si>
  <si>
    <t>Grégr Jakub</t>
  </si>
  <si>
    <t>Adensam Nicholas Jan</t>
  </si>
  <si>
    <t>Lawson Samuel</t>
  </si>
  <si>
    <t>Mautner Jan</t>
  </si>
  <si>
    <t>Skřeček David</t>
  </si>
  <si>
    <t>Bubík Adam</t>
  </si>
  <si>
    <t>chůze</t>
  </si>
  <si>
    <t>Trundová Markéta</t>
  </si>
  <si>
    <t>dorostenky</t>
  </si>
  <si>
    <t>Pospíšil Jonáš</t>
  </si>
  <si>
    <t>Kolomazník Jonáš</t>
  </si>
  <si>
    <t>03</t>
  </si>
  <si>
    <t>Lochman Benedikt</t>
  </si>
  <si>
    <t>Sládek Kryštof</t>
  </si>
  <si>
    <t>Šalman Jan</t>
  </si>
  <si>
    <t>Bubíková Kateřina</t>
  </si>
  <si>
    <t>Urbášková Elen</t>
  </si>
  <si>
    <t>Kostecký Jan</t>
  </si>
  <si>
    <t>Namyslo Matěj</t>
  </si>
  <si>
    <t>18.</t>
  </si>
  <si>
    <t>Dohnal Adam</t>
  </si>
  <si>
    <t>Lavrinčíková Veronika</t>
  </si>
  <si>
    <t>Kožuškaničová Natalie</t>
  </si>
  <si>
    <t>Morbitzerová Karolína</t>
  </si>
  <si>
    <t>91</t>
  </si>
  <si>
    <t>97</t>
  </si>
  <si>
    <t>20.</t>
  </si>
  <si>
    <t>21.</t>
  </si>
  <si>
    <t>Korhoňová Tereza</t>
  </si>
  <si>
    <t>NDF</t>
  </si>
  <si>
    <t>Vávra Vojtěch</t>
  </si>
  <si>
    <t>7.34</t>
  </si>
  <si>
    <t>Pospíšil Ivo</t>
  </si>
  <si>
    <t>7.71</t>
  </si>
  <si>
    <t>Lenhart Ondřej</t>
  </si>
  <si>
    <t>Nevřela Štěpán</t>
  </si>
  <si>
    <t>Horák Vojtěch</t>
  </si>
  <si>
    <t>Přidal Tomáš</t>
  </si>
  <si>
    <t>Dostálová Adéla</t>
  </si>
  <si>
    <t>19.</t>
  </si>
  <si>
    <t>Kika Šimon</t>
  </si>
  <si>
    <t>04</t>
  </si>
  <si>
    <t>Pokorný Martin</t>
  </si>
  <si>
    <t>Koutný Ladislav</t>
  </si>
  <si>
    <t>Kopec Adam</t>
  </si>
  <si>
    <t>Odvářka Jiří</t>
  </si>
  <si>
    <t>Smutný Štěpán</t>
  </si>
  <si>
    <t>Klimentová Ema</t>
  </si>
  <si>
    <t>05</t>
  </si>
  <si>
    <t>Hroch Michal</t>
  </si>
  <si>
    <t>1.58</t>
  </si>
  <si>
    <t>13.73</t>
  </si>
  <si>
    <t>Bartoň Jan</t>
  </si>
  <si>
    <t>Kubíčková Eva</t>
  </si>
  <si>
    <t>22.</t>
  </si>
  <si>
    <t>3560</t>
  </si>
  <si>
    <t>4674</t>
  </si>
  <si>
    <t>4523</t>
  </si>
  <si>
    <t>Patalová Gabriela</t>
  </si>
  <si>
    <t>2960</t>
  </si>
  <si>
    <t>2:01.37</t>
  </si>
  <si>
    <t>25.77</t>
  </si>
  <si>
    <t>7.18</t>
  </si>
  <si>
    <t>7.78</t>
  </si>
  <si>
    <t>7.81</t>
  </si>
  <si>
    <t>50.79</t>
  </si>
  <si>
    <t>8.05</t>
  </si>
  <si>
    <t>8.36</t>
  </si>
  <si>
    <t>6.70</t>
  </si>
  <si>
    <t>Tesař Ondřej</t>
  </si>
  <si>
    <t>93</t>
  </si>
  <si>
    <t>1.91</t>
  </si>
  <si>
    <t>19.56</t>
  </si>
  <si>
    <t>11.85</t>
  </si>
  <si>
    <t>52.31</t>
  </si>
  <si>
    <t>53.26</t>
  </si>
  <si>
    <t>1:58.64</t>
  </si>
  <si>
    <t xml:space="preserve">Dohnal, Grégr J., Lenhart, Grégr L. </t>
  </si>
  <si>
    <t>dorostenci</t>
  </si>
  <si>
    <t>1:34.40</t>
  </si>
  <si>
    <t xml:space="preserve">Kocourek, Mautner, Pospíšil, Lawson </t>
  </si>
  <si>
    <t>1:31.72</t>
  </si>
  <si>
    <t xml:space="preserve">Urbášková, Červená, Krejčířová, Petrová,  </t>
  </si>
  <si>
    <t>1:47.16</t>
  </si>
  <si>
    <t>17:09.20</t>
  </si>
  <si>
    <t>6.78</t>
  </si>
  <si>
    <t>17.21</t>
  </si>
  <si>
    <t>5.61</t>
  </si>
  <si>
    <t>1.90</t>
  </si>
  <si>
    <t>8.07</t>
  </si>
  <si>
    <t>6.59</t>
  </si>
  <si>
    <t xml:space="preserve">200m </t>
  </si>
  <si>
    <t>27.77</t>
  </si>
  <si>
    <t>R - 25.23</t>
  </si>
  <si>
    <t>4:15.54</t>
  </si>
  <si>
    <t>7.90</t>
  </si>
  <si>
    <t>R - 7.80</t>
  </si>
  <si>
    <t>4:18.94</t>
  </si>
  <si>
    <t>25.43</t>
  </si>
  <si>
    <t>6.09</t>
  </si>
  <si>
    <t>7.09</t>
  </si>
  <si>
    <t>Berger Jan</t>
  </si>
  <si>
    <t>4:21.57</t>
  </si>
  <si>
    <t>09:35.96</t>
  </si>
  <si>
    <t>22.71</t>
  </si>
  <si>
    <t>Begová Barbora</t>
  </si>
  <si>
    <t>9.64</t>
  </si>
  <si>
    <t>5:22.95</t>
  </si>
  <si>
    <t>Kocourek Viktor</t>
  </si>
  <si>
    <t>11.65</t>
  </si>
  <si>
    <t>7.33</t>
  </si>
  <si>
    <t>Kňáva Maxim</t>
  </si>
  <si>
    <t>8.93</t>
  </si>
  <si>
    <t>Indruchová Tereza</t>
  </si>
  <si>
    <t>12:15.77</t>
  </si>
  <si>
    <t>Zdražilová Adéla</t>
  </si>
  <si>
    <t>26.26</t>
  </si>
  <si>
    <t>60.07</t>
  </si>
  <si>
    <t xml:space="preserve">400m </t>
  </si>
  <si>
    <t>9.11</t>
  </si>
  <si>
    <t>Vandrovec Václav</t>
  </si>
  <si>
    <t>09:09.56</t>
  </si>
  <si>
    <t>8.88</t>
  </si>
  <si>
    <t>12.27</t>
  </si>
  <si>
    <t>9.43</t>
  </si>
  <si>
    <t>52.40</t>
  </si>
  <si>
    <t>8.40</t>
  </si>
  <si>
    <t>2:16.12</t>
  </si>
  <si>
    <t>Jílek Ondřej</t>
  </si>
  <si>
    <t>9:19.46</t>
  </si>
  <si>
    <t>Ristovský Jan</t>
  </si>
  <si>
    <t>9:05.79</t>
  </si>
  <si>
    <t>9:26.72</t>
  </si>
  <si>
    <t>Dobeš Vojtěch</t>
  </si>
  <si>
    <t>8.74</t>
  </si>
  <si>
    <t>Drimajová Kateřina</t>
  </si>
  <si>
    <t>9.69</t>
  </si>
  <si>
    <t>Pospíšil Ondřej</t>
  </si>
  <si>
    <t>Červená Michaela</t>
  </si>
  <si>
    <t>44.29</t>
  </si>
  <si>
    <t>42.91</t>
  </si>
  <si>
    <t>5.09</t>
  </si>
  <si>
    <t xml:space="preserve">Urbášková, Červená, Kratochvílová, Černocká </t>
  </si>
  <si>
    <t>1:51.65</t>
  </si>
  <si>
    <t>Oplocký Tomáš</t>
  </si>
  <si>
    <t>4:37.64</t>
  </si>
  <si>
    <t>Hošťálek Ondřej</t>
  </si>
  <si>
    <t>5:04.51</t>
  </si>
  <si>
    <t>Matušík Daniel</t>
  </si>
  <si>
    <t>11.46</t>
  </si>
  <si>
    <t>5:03.66</t>
  </si>
  <si>
    <t>Svobodová Veronika</t>
  </si>
  <si>
    <t>2:32.76</t>
  </si>
  <si>
    <t xml:space="preserve">Svobodová, Dostálová, Podjuklová, Kočnarová </t>
  </si>
  <si>
    <t>1:54.43</t>
  </si>
  <si>
    <t>23.</t>
  </si>
  <si>
    <t>08.12</t>
  </si>
  <si>
    <t>15.97</t>
  </si>
  <si>
    <t>Sehnal Filip</t>
  </si>
  <si>
    <t>10:52.76</t>
  </si>
  <si>
    <t>9.41</t>
  </si>
  <si>
    <t>Vajda Lukáš</t>
  </si>
  <si>
    <t>1.68</t>
  </si>
  <si>
    <t>Dobešová Klára</t>
  </si>
  <si>
    <t>9.67</t>
  </si>
  <si>
    <t>8.84</t>
  </si>
  <si>
    <t xml:space="preserve">Sládek, Horák, Lochman, Šalman </t>
  </si>
  <si>
    <t>1:35.19</t>
  </si>
  <si>
    <t>4:23.41</t>
  </si>
  <si>
    <t>18.54</t>
  </si>
  <si>
    <t>36.96</t>
  </si>
  <si>
    <t>37.27</t>
  </si>
  <si>
    <t>10:28.01</t>
  </si>
  <si>
    <t xml:space="preserve">Kubíčková, Kolářová, Spáčilová, Zacharová </t>
  </si>
  <si>
    <t>1:46.61</t>
  </si>
  <si>
    <t>6.38</t>
  </si>
  <si>
    <t>Levková Alena</t>
  </si>
  <si>
    <t>1.61</t>
  </si>
  <si>
    <t>Kolářová Anna</t>
  </si>
  <si>
    <t>4.84</t>
  </si>
  <si>
    <t>17.85</t>
  </si>
  <si>
    <t>18.77</t>
  </si>
  <si>
    <t>Zacharová Karolína</t>
  </si>
  <si>
    <t>19.67</t>
  </si>
  <si>
    <t>8.13</t>
  </si>
  <si>
    <t>7.72</t>
  </si>
  <si>
    <t>Kamínková Petra</t>
  </si>
  <si>
    <t>půlmaraton</t>
  </si>
  <si>
    <t>Filipiová Eva</t>
  </si>
  <si>
    <t>maraton</t>
  </si>
  <si>
    <t>TJ Liga 100 Olomouc</t>
  </si>
  <si>
    <t>Atletika Zábřeh</t>
  </si>
  <si>
    <t>TJ Uničov</t>
  </si>
  <si>
    <t>TJ Nová Hradečná</t>
  </si>
  <si>
    <t>Dvořák Pavel</t>
  </si>
  <si>
    <t>82</t>
  </si>
  <si>
    <t>Janošík Adam</t>
  </si>
  <si>
    <t xml:space="preserve">maraton </t>
  </si>
  <si>
    <t>24.</t>
  </si>
  <si>
    <t>26.</t>
  </si>
  <si>
    <t>Procházka Marek</t>
  </si>
  <si>
    <t>74</t>
  </si>
  <si>
    <t>33.</t>
  </si>
  <si>
    <t>48.</t>
  </si>
  <si>
    <t>25.</t>
  </si>
  <si>
    <t>Fojtková Jitka</t>
  </si>
  <si>
    <t>Pavel Dvořák</t>
  </si>
  <si>
    <t>1:45.59</t>
  </si>
  <si>
    <t>87</t>
  </si>
  <si>
    <t>Přespolní běh</t>
  </si>
  <si>
    <t>15:21</t>
  </si>
  <si>
    <t>15:44</t>
  </si>
  <si>
    <t>41.</t>
  </si>
  <si>
    <t>50.</t>
  </si>
  <si>
    <t>16:42</t>
  </si>
  <si>
    <t>Grégr Lukáš</t>
  </si>
  <si>
    <t>52.</t>
  </si>
  <si>
    <t>17:44</t>
  </si>
  <si>
    <t>Sulák Matěj</t>
  </si>
  <si>
    <t>Bundil Tomáš</t>
  </si>
  <si>
    <t>12:13</t>
  </si>
  <si>
    <t>13:51</t>
  </si>
  <si>
    <t>10:45</t>
  </si>
  <si>
    <t>Indra Daniel</t>
  </si>
  <si>
    <t>53.</t>
  </si>
  <si>
    <t>61.</t>
  </si>
  <si>
    <t>11:28</t>
  </si>
  <si>
    <t>12:23</t>
  </si>
  <si>
    <t>13:01</t>
  </si>
  <si>
    <t>Punge Oliver</t>
  </si>
  <si>
    <t>11:29</t>
  </si>
  <si>
    <t>13:14</t>
  </si>
  <si>
    <t>63.</t>
  </si>
  <si>
    <t>14:20</t>
  </si>
  <si>
    <t>14:04</t>
  </si>
  <si>
    <t>Hřebíček Alois</t>
  </si>
  <si>
    <t>Mondek Ondřej</t>
  </si>
  <si>
    <t>Vereskov Dominik</t>
  </si>
  <si>
    <t>06</t>
  </si>
  <si>
    <t>ml. žák</t>
  </si>
  <si>
    <t>07:44</t>
  </si>
  <si>
    <t>08:46</t>
  </si>
  <si>
    <t>DNS</t>
  </si>
  <si>
    <t/>
  </si>
  <si>
    <t>Slavíček Ondřej</t>
  </si>
  <si>
    <t>07:42</t>
  </si>
  <si>
    <t>Glet Ondřej</t>
  </si>
  <si>
    <t>08:11</t>
  </si>
  <si>
    <t>43.</t>
  </si>
  <si>
    <t>Karlík Vojtěch</t>
  </si>
  <si>
    <t>Hastík David</t>
  </si>
  <si>
    <t>Punge Samuel</t>
  </si>
  <si>
    <t>08:07</t>
  </si>
  <si>
    <t>08:15</t>
  </si>
  <si>
    <t>08:18</t>
  </si>
  <si>
    <t>tyč</t>
  </si>
  <si>
    <t>100m př.</t>
  </si>
  <si>
    <t>6.83</t>
  </si>
  <si>
    <t>110m př.</t>
  </si>
  <si>
    <t>Drštička David</t>
  </si>
  <si>
    <t>R - 14.25</t>
  </si>
  <si>
    <t>disk</t>
  </si>
  <si>
    <t>100m</t>
  </si>
  <si>
    <t>3000m př.</t>
  </si>
  <si>
    <t>400m př.</t>
  </si>
  <si>
    <t>4x100m</t>
  </si>
  <si>
    <t>5000m</t>
  </si>
  <si>
    <t>kladivo</t>
  </si>
  <si>
    <t>1500m př.</t>
  </si>
  <si>
    <t>26.78</t>
  </si>
  <si>
    <t>2000m př.</t>
  </si>
  <si>
    <t>Martinka Jiří</t>
  </si>
  <si>
    <t>Jedličková Aneta</t>
  </si>
  <si>
    <t>Jenčke Anna</t>
  </si>
  <si>
    <t>Dvorská Nikola</t>
  </si>
  <si>
    <t>300m př.</t>
  </si>
  <si>
    <t>Trundová Hana</t>
  </si>
  <si>
    <t>Beňa Marek</t>
  </si>
  <si>
    <t>2:48:12</t>
  </si>
  <si>
    <t>76</t>
  </si>
  <si>
    <t>2:52:33</t>
  </si>
  <si>
    <t>4820</t>
  </si>
  <si>
    <t>Patavová Gabriela</t>
  </si>
  <si>
    <t>5892</t>
  </si>
  <si>
    <t>6634</t>
  </si>
  <si>
    <t>6:45.03</t>
  </si>
  <si>
    <t xml:space="preserve">Dohnal, Grégr L., Tichý, Grégr J. </t>
  </si>
  <si>
    <t>4x400m</t>
  </si>
  <si>
    <t>3:32.11</t>
  </si>
  <si>
    <t>1:55.61</t>
  </si>
  <si>
    <t>51.60</t>
  </si>
  <si>
    <t>R - 51,24</t>
  </si>
  <si>
    <t>11.45</t>
  </si>
  <si>
    <t>12.15</t>
  </si>
  <si>
    <t>DNF</t>
  </si>
  <si>
    <t>15.80</t>
  </si>
  <si>
    <t>4:05.68</t>
  </si>
  <si>
    <t>5:11.69</t>
  </si>
  <si>
    <t>4:18.93</t>
  </si>
  <si>
    <t>25.41</t>
  </si>
  <si>
    <t>09:21.18</t>
  </si>
  <si>
    <t>Belaníková Anna</t>
  </si>
  <si>
    <t>11:42.65</t>
  </si>
  <si>
    <t>11:01.35</t>
  </si>
  <si>
    <t>64.19</t>
  </si>
  <si>
    <t>40.37</t>
  </si>
  <si>
    <t>35.13</t>
  </si>
  <si>
    <t>30.79</t>
  </si>
  <si>
    <t>6.69</t>
  </si>
  <si>
    <t>6.23</t>
  </si>
  <si>
    <t>Nevrla Daniel</t>
  </si>
  <si>
    <t>6.13</t>
  </si>
  <si>
    <t>5.63</t>
  </si>
  <si>
    <t>Dobešová Taťána</t>
  </si>
  <si>
    <t>2.85</t>
  </si>
  <si>
    <t>2.06</t>
  </si>
  <si>
    <t>17.79</t>
  </si>
  <si>
    <t>Vařeka Jan</t>
  </si>
  <si>
    <t>11.51</t>
  </si>
  <si>
    <t>22.83</t>
  </si>
  <si>
    <t>50.70</t>
  </si>
  <si>
    <t>R - 50.49</t>
  </si>
  <si>
    <t>43.25</t>
  </si>
  <si>
    <t>1.65</t>
  </si>
  <si>
    <t>11.06</t>
  </si>
  <si>
    <t>14.16</t>
  </si>
  <si>
    <t>9.70</t>
  </si>
  <si>
    <t>6.32</t>
  </si>
  <si>
    <t>12.97</t>
  </si>
  <si>
    <t>8:01.01</t>
  </si>
  <si>
    <t>57.10</t>
  </si>
  <si>
    <t>Šindelková Dominika</t>
  </si>
  <si>
    <t>5:57.14</t>
  </si>
  <si>
    <t>08:51.37</t>
  </si>
  <si>
    <t>10.79</t>
  </si>
  <si>
    <t>14.57</t>
  </si>
  <si>
    <t>14.18</t>
  </si>
  <si>
    <t>11.37</t>
  </si>
  <si>
    <t>2:17.72</t>
  </si>
  <si>
    <t>23.08</t>
  </si>
  <si>
    <t>27.15</t>
  </si>
  <si>
    <t>59.93</t>
  </si>
  <si>
    <t>16.52</t>
  </si>
  <si>
    <t>Sadil Jiří</t>
  </si>
  <si>
    <t>7:10.27</t>
  </si>
  <si>
    <t>Hájková Kateřina</t>
  </si>
  <si>
    <t>46.52</t>
  </si>
  <si>
    <t xml:space="preserve">Trundová A., Trundová M., Kucharčuková, Drásalová </t>
  </si>
  <si>
    <t>juniorky</t>
  </si>
  <si>
    <t>15:51.33</t>
  </si>
  <si>
    <t>Drásalová Martina</t>
  </si>
  <si>
    <t>2:25.23</t>
  </si>
  <si>
    <t>Horová Anna Kateřina</t>
  </si>
  <si>
    <t>2:29.28</t>
  </si>
  <si>
    <t>Staňková Tereza</t>
  </si>
  <si>
    <t>09.42</t>
  </si>
  <si>
    <t xml:space="preserve">Trundová H., Trundová M., Kucharčuková, Drimajová </t>
  </si>
  <si>
    <t>11.59</t>
  </si>
  <si>
    <t>40.</t>
  </si>
  <si>
    <t>46.</t>
  </si>
  <si>
    <t>60.</t>
  </si>
  <si>
    <t>12.39</t>
  </si>
  <si>
    <t>R - 12.24</t>
  </si>
  <si>
    <t>14.91</t>
  </si>
  <si>
    <t>R - 14.74</t>
  </si>
  <si>
    <t>Večeřa Jindřich</t>
  </si>
  <si>
    <t>15.21</t>
  </si>
  <si>
    <t>R - 15.19</t>
  </si>
  <si>
    <t>25.13</t>
  </si>
  <si>
    <t>Janatová Daniela</t>
  </si>
  <si>
    <t>64.99</t>
  </si>
  <si>
    <t>Sásová Katrin</t>
  </si>
  <si>
    <t>65.83</t>
  </si>
  <si>
    <t>98</t>
  </si>
  <si>
    <t>Maier Michal</t>
  </si>
  <si>
    <t>88</t>
  </si>
  <si>
    <t>50.35</t>
  </si>
  <si>
    <t>Mikoška Štěpán</t>
  </si>
  <si>
    <t>oštěp</t>
  </si>
  <si>
    <t>71.69</t>
  </si>
  <si>
    <t>6.87</t>
  </si>
  <si>
    <t>Šutera David</t>
  </si>
  <si>
    <t>1.96</t>
  </si>
  <si>
    <t>89</t>
  </si>
  <si>
    <t>Podjukl Vojtěch</t>
  </si>
  <si>
    <t>09:30.60</t>
  </si>
  <si>
    <t>86</t>
  </si>
  <si>
    <t>18:11.78</t>
  </si>
  <si>
    <t>2:24.32</t>
  </si>
  <si>
    <t>14.07</t>
  </si>
  <si>
    <t>Poklop Martin</t>
  </si>
  <si>
    <t>Běh do vrchu</t>
  </si>
  <si>
    <t>Kosová Denisa</t>
  </si>
  <si>
    <t>Bednarský Václav</t>
  </si>
  <si>
    <t>0:35:25</t>
  </si>
  <si>
    <t>0:36:12</t>
  </si>
  <si>
    <t>0:37:44</t>
  </si>
  <si>
    <t>0:41:10</t>
  </si>
  <si>
    <t>Bednarská Veronika</t>
  </si>
  <si>
    <t>1:05:27</t>
  </si>
  <si>
    <t>muž 22</t>
  </si>
  <si>
    <t>11:09.53</t>
  </si>
  <si>
    <t xml:space="preserve">Lenhart, Tichý, Grégr, Dohnal </t>
  </si>
  <si>
    <t>muži 22</t>
  </si>
  <si>
    <t>3:33.46</t>
  </si>
  <si>
    <t>1:59.69</t>
  </si>
  <si>
    <t>žena 22</t>
  </si>
  <si>
    <t>66.41</t>
  </si>
  <si>
    <t>R - 64.08</t>
  </si>
  <si>
    <t>15.31</t>
  </si>
  <si>
    <t>12.04</t>
  </si>
  <si>
    <t>24.91</t>
  </si>
  <si>
    <t>Jelínek Erik</t>
  </si>
  <si>
    <t>14.89</t>
  </si>
  <si>
    <t>53.16</t>
  </si>
  <si>
    <t>3:59.36</t>
  </si>
  <si>
    <t xml:space="preserve">Kožuškaničová, Sásová, Gieselová, Janatová </t>
  </si>
  <si>
    <t>ženy 22</t>
  </si>
  <si>
    <t>48.32</t>
  </si>
  <si>
    <t>65.16</t>
  </si>
  <si>
    <t>44.47</t>
  </si>
  <si>
    <t>Uhrin Jan</t>
  </si>
  <si>
    <t>13.04</t>
  </si>
  <si>
    <t>38.24</t>
  </si>
  <si>
    <t>Svozil Lukáš</t>
  </si>
  <si>
    <t>51.54</t>
  </si>
  <si>
    <t>6.89</t>
  </si>
  <si>
    <t>6.25</t>
  </si>
  <si>
    <t>2.04</t>
  </si>
  <si>
    <t>5.45</t>
  </si>
  <si>
    <t>4.38</t>
  </si>
  <si>
    <t>15.20</t>
  </si>
  <si>
    <t>09:12.43</t>
  </si>
  <si>
    <t>65.25</t>
  </si>
  <si>
    <t>12:25.78</t>
  </si>
  <si>
    <t>15:20.09</t>
  </si>
  <si>
    <t>36.79</t>
  </si>
  <si>
    <t>12.20</t>
  </si>
  <si>
    <t>4:52.33</t>
  </si>
  <si>
    <t>16:34.01</t>
  </si>
  <si>
    <t>5.03</t>
  </si>
  <si>
    <t xml:space="preserve">Urbášková, Červená, Hřebíčková, Černocká </t>
  </si>
  <si>
    <t>4x300m</t>
  </si>
  <si>
    <t>3:00.95</t>
  </si>
  <si>
    <t>4x60m</t>
  </si>
  <si>
    <t>150m</t>
  </si>
  <si>
    <t>16.72</t>
  </si>
  <si>
    <t>18.62</t>
  </si>
  <si>
    <t>4:41.74</t>
  </si>
  <si>
    <t>36.94</t>
  </si>
  <si>
    <t>09:45.91</t>
  </si>
  <si>
    <t>7.70</t>
  </si>
  <si>
    <t xml:space="preserve">Šalman, Sládek, Hroch, Horák </t>
  </si>
  <si>
    <t>2:30.21</t>
  </si>
  <si>
    <t xml:space="preserve">Kika, Sládek, Šalman, Horák </t>
  </si>
  <si>
    <t>26.95</t>
  </si>
  <si>
    <t>7.32</t>
  </si>
  <si>
    <t>Héžová Barbora</t>
  </si>
  <si>
    <t>36.77</t>
  </si>
  <si>
    <t>35.99</t>
  </si>
  <si>
    <t>Klonová Klára</t>
  </si>
  <si>
    <t>38.65</t>
  </si>
  <si>
    <t>5.57</t>
  </si>
  <si>
    <t>NM</t>
  </si>
  <si>
    <t>Zedník Jiří</t>
  </si>
  <si>
    <t>3.00</t>
  </si>
  <si>
    <t>1.59</t>
  </si>
  <si>
    <t>38.48</t>
  </si>
  <si>
    <t>Jakob Benjamin</t>
  </si>
  <si>
    <t>2:10.02</t>
  </si>
  <si>
    <t>14.87</t>
  </si>
  <si>
    <t>30.05</t>
  </si>
  <si>
    <t>10:36.63</t>
  </si>
  <si>
    <t>4:42.08</t>
  </si>
  <si>
    <t>5:06.25</t>
  </si>
  <si>
    <t xml:space="preserve">Kročová L., Svobodová V., Podjuklová K., Dostálová </t>
  </si>
  <si>
    <t>3:03.24</t>
  </si>
  <si>
    <t>10:20.43</t>
  </si>
  <si>
    <t>4.97</t>
  </si>
  <si>
    <t>16.00</t>
  </si>
  <si>
    <t>13.94</t>
  </si>
  <si>
    <t>Gieselová Iva</t>
  </si>
  <si>
    <t>4:59.23</t>
  </si>
  <si>
    <t>200m př.</t>
  </si>
  <si>
    <t>28.44</t>
  </si>
  <si>
    <t>1.72</t>
  </si>
  <si>
    <t>Wiedermannová Barbora</t>
  </si>
  <si>
    <t>2:34.44</t>
  </si>
  <si>
    <t>Kucharčuková Klára</t>
  </si>
  <si>
    <t>61.86</t>
  </si>
  <si>
    <t>2:00.10</t>
  </si>
  <si>
    <t>45.62</t>
  </si>
  <si>
    <t xml:space="preserve">Urbášková, Červená, Kuncová, Černocká </t>
  </si>
  <si>
    <t>32.59</t>
  </si>
  <si>
    <t>18.21</t>
  </si>
  <si>
    <t>20.61</t>
  </si>
  <si>
    <t>07.66</t>
  </si>
  <si>
    <t>08.30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</si>
</sst>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  <numFmt numFmtId="169" formatCode="[$¥€-2]\ #\ ##,000_);[Red]\([$€-2]\ #\ ##,000\)"/>
  </numFmts>
  <fonts count="46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" fontId="0" fillId="0" borderId="34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17" fontId="0" fillId="0" borderId="10" xfId="0" applyNumberFormat="1" applyBorder="1" applyAlignment="1">
      <alignment/>
    </xf>
    <xf numFmtId="49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46" applyFont="1" applyBorder="1">
      <alignment/>
      <protection/>
    </xf>
    <xf numFmtId="0" fontId="0" fillId="0" borderId="10" xfId="46" applyFont="1" applyBorder="1" applyAlignment="1">
      <alignment horizontal="center"/>
      <protection/>
    </xf>
    <xf numFmtId="49" fontId="0" fillId="0" borderId="10" xfId="46" applyNumberFormat="1" applyFont="1" applyBorder="1">
      <alignment/>
      <protection/>
    </xf>
    <xf numFmtId="0" fontId="0" fillId="0" borderId="10" xfId="46" applyBorder="1">
      <alignment/>
      <protection/>
    </xf>
    <xf numFmtId="0" fontId="0" fillId="0" borderId="12" xfId="46" applyFont="1" applyBorder="1" applyAlignment="1">
      <alignment horizontal="center"/>
      <protection/>
    </xf>
    <xf numFmtId="0" fontId="0" fillId="33" borderId="10" xfId="46" applyFont="1" applyFill="1" applyBorder="1">
      <alignment/>
      <protection/>
    </xf>
    <xf numFmtId="17" fontId="0" fillId="0" borderId="10" xfId="46" applyNumberFormat="1" applyBorder="1">
      <alignment/>
      <protection/>
    </xf>
    <xf numFmtId="49" fontId="0" fillId="0" borderId="10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49" fontId="0" fillId="0" borderId="35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2" xfId="0" applyFill="1" applyBorder="1" applyAlignment="1">
      <alignment/>
    </xf>
    <xf numFmtId="49" fontId="0" fillId="0" borderId="10" xfId="46" applyNumberFormat="1" applyFont="1" applyBorder="1" applyAlignment="1">
      <alignment horizontal="center"/>
      <protection/>
    </xf>
    <xf numFmtId="0" fontId="45" fillId="33" borderId="10" xfId="46" applyFont="1" applyFill="1" applyBorder="1">
      <alignment/>
      <protection/>
    </xf>
    <xf numFmtId="0" fontId="5" fillId="0" borderId="10" xfId="46" applyFont="1" applyBorder="1">
      <alignment/>
      <protection/>
    </xf>
    <xf numFmtId="0" fontId="0" fillId="33" borderId="10" xfId="46" applyFill="1" applyBorder="1">
      <alignment/>
      <protection/>
    </xf>
    <xf numFmtId="17" fontId="0" fillId="0" borderId="10" xfId="46" applyNumberFormat="1" applyFont="1" applyBorder="1">
      <alignment/>
      <protection/>
    </xf>
    <xf numFmtId="0" fontId="0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46" applyAlignment="1">
      <alignment horizontal="right"/>
      <protection/>
    </xf>
    <xf numFmtId="0" fontId="0" fillId="0" borderId="0" xfId="46" applyFont="1">
      <alignment/>
      <protection/>
    </xf>
    <xf numFmtId="0" fontId="0" fillId="33" borderId="0" xfId="46" applyFill="1">
      <alignment/>
      <protection/>
    </xf>
    <xf numFmtId="0" fontId="0" fillId="0" borderId="0" xfId="46" applyAlignment="1">
      <alignment horizontal="center"/>
      <protection/>
    </xf>
    <xf numFmtId="0" fontId="0" fillId="0" borderId="0" xfId="46">
      <alignment/>
      <protection/>
    </xf>
    <xf numFmtId="49" fontId="0" fillId="0" borderId="0" xfId="46" applyNumberFormat="1">
      <alignment/>
      <protection/>
    </xf>
    <xf numFmtId="0" fontId="0" fillId="0" borderId="0" xfId="46" applyFont="1" applyAlignment="1">
      <alignment horizontal="center"/>
      <protection/>
    </xf>
    <xf numFmtId="0" fontId="0" fillId="0" borderId="19" xfId="46" applyBorder="1">
      <alignment/>
      <protection/>
    </xf>
    <xf numFmtId="0" fontId="2" fillId="0" borderId="19" xfId="46" applyFont="1" applyBorder="1" applyAlignment="1">
      <alignment horizontal="center"/>
      <protection/>
    </xf>
    <xf numFmtId="0" fontId="3" fillId="0" borderId="19" xfId="46" applyFont="1" applyBorder="1" applyAlignment="1">
      <alignment horizontal="center"/>
      <protection/>
    </xf>
    <xf numFmtId="0" fontId="0" fillId="0" borderId="20" xfId="46" applyBorder="1" applyAlignment="1">
      <alignment horizontal="center"/>
      <protection/>
    </xf>
    <xf numFmtId="0" fontId="0" fillId="0" borderId="21" xfId="46" applyBorder="1" applyAlignment="1">
      <alignment horizontal="center"/>
      <protection/>
    </xf>
    <xf numFmtId="0" fontId="0" fillId="0" borderId="22" xfId="46" applyBorder="1" applyAlignment="1">
      <alignment horizontal="center"/>
      <protection/>
    </xf>
    <xf numFmtId="0" fontId="0" fillId="0" borderId="43" xfId="46" applyBorder="1">
      <alignment/>
      <protection/>
    </xf>
    <xf numFmtId="0" fontId="2" fillId="0" borderId="23" xfId="46" applyFont="1" applyBorder="1" applyAlignment="1">
      <alignment horizontal="center"/>
      <protection/>
    </xf>
    <xf numFmtId="0" fontId="3" fillId="0" borderId="23" xfId="46" applyFont="1" applyBorder="1" applyAlignment="1">
      <alignment horizontal="center"/>
      <protection/>
    </xf>
    <xf numFmtId="0" fontId="0" fillId="0" borderId="16" xfId="46" applyBorder="1" applyAlignment="1">
      <alignment horizontal="center"/>
      <protection/>
    </xf>
    <xf numFmtId="0" fontId="0" fillId="0" borderId="17" xfId="46" applyBorder="1" applyAlignment="1">
      <alignment horizontal="center"/>
      <protection/>
    </xf>
    <xf numFmtId="0" fontId="0" fillId="0" borderId="18" xfId="46" applyBorder="1" applyAlignment="1">
      <alignment horizontal="center"/>
      <protection/>
    </xf>
    <xf numFmtId="0" fontId="0" fillId="0" borderId="24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3" fillId="0" borderId="24" xfId="46" applyFont="1" applyBorder="1" applyAlignment="1">
      <alignment horizontal="center"/>
      <protection/>
    </xf>
    <xf numFmtId="0" fontId="0" fillId="0" borderId="14" xfId="46" applyBorder="1" applyAlignment="1">
      <alignment horizontal="center"/>
      <protection/>
    </xf>
    <xf numFmtId="0" fontId="0" fillId="0" borderId="10" xfId="46" applyBorder="1" applyAlignment="1">
      <alignment horizontal="center"/>
      <protection/>
    </xf>
    <xf numFmtId="0" fontId="0" fillId="0" borderId="12" xfId="46" applyBorder="1" applyAlignment="1">
      <alignment horizontal="center"/>
      <protection/>
    </xf>
    <xf numFmtId="0" fontId="0" fillId="0" borderId="28" xfId="46" applyBorder="1" applyAlignment="1">
      <alignment horizontal="center"/>
      <protection/>
    </xf>
    <xf numFmtId="0" fontId="0" fillId="0" borderId="26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3" fillId="0" borderId="26" xfId="46" applyFont="1" applyBorder="1" applyAlignment="1">
      <alignment horizontal="center"/>
      <protection/>
    </xf>
    <xf numFmtId="0" fontId="0" fillId="0" borderId="27" xfId="46" applyBorder="1" applyAlignment="1">
      <alignment horizontal="center"/>
      <protection/>
    </xf>
    <xf numFmtId="0" fontId="0" fillId="0" borderId="29" xfId="46" applyBorder="1" applyAlignment="1">
      <alignment horizontal="center"/>
      <protection/>
    </xf>
    <xf numFmtId="0" fontId="0" fillId="33" borderId="28" xfId="46" applyFill="1" applyBorder="1" applyAlignment="1">
      <alignment horizontal="center"/>
      <protection/>
    </xf>
    <xf numFmtId="0" fontId="0" fillId="0" borderId="26" xfId="46" applyFont="1" applyBorder="1">
      <alignment/>
      <protection/>
    </xf>
    <xf numFmtId="0" fontId="0" fillId="0" borderId="26" xfId="46" applyFont="1" applyFill="1" applyBorder="1">
      <alignment/>
      <protection/>
    </xf>
    <xf numFmtId="0" fontId="0" fillId="0" borderId="27" xfId="46" applyFont="1" applyBorder="1" applyAlignment="1">
      <alignment horizontal="center"/>
      <protection/>
    </xf>
    <xf numFmtId="0" fontId="0" fillId="0" borderId="28" xfId="46" applyFont="1" applyBorder="1" applyAlignment="1">
      <alignment horizontal="center"/>
      <protection/>
    </xf>
    <xf numFmtId="0" fontId="0" fillId="0" borderId="29" xfId="46" applyFont="1" applyBorder="1" applyAlignment="1">
      <alignment horizontal="center"/>
      <protection/>
    </xf>
    <xf numFmtId="0" fontId="0" fillId="0" borderId="44" xfId="46" applyFont="1" applyFill="1" applyBorder="1">
      <alignment/>
      <protection/>
    </xf>
    <xf numFmtId="0" fontId="2" fillId="0" borderId="44" xfId="46" applyFont="1" applyBorder="1" applyAlignment="1">
      <alignment horizontal="center"/>
      <protection/>
    </xf>
    <xf numFmtId="0" fontId="3" fillId="0" borderId="44" xfId="46" applyFont="1" applyBorder="1" applyAlignment="1">
      <alignment horizontal="center"/>
      <protection/>
    </xf>
    <xf numFmtId="0" fontId="0" fillId="0" borderId="45" xfId="46" applyFont="1" applyBorder="1" applyAlignment="1">
      <alignment horizontal="center"/>
      <protection/>
    </xf>
    <xf numFmtId="0" fontId="0" fillId="0" borderId="46" xfId="46" applyFont="1" applyBorder="1" applyAlignment="1">
      <alignment horizontal="center"/>
      <protection/>
    </xf>
    <xf numFmtId="0" fontId="0" fillId="0" borderId="47" xfId="46" applyFont="1" applyBorder="1" applyAlignment="1">
      <alignment horizontal="center"/>
      <protection/>
    </xf>
    <xf numFmtId="0" fontId="0" fillId="0" borderId="19" xfId="46" applyFill="1" applyBorder="1">
      <alignment/>
      <protection/>
    </xf>
    <xf numFmtId="0" fontId="4" fillId="0" borderId="20" xfId="46" applyFont="1" applyBorder="1" applyAlignment="1">
      <alignment horizontal="center"/>
      <protection/>
    </xf>
    <xf numFmtId="0" fontId="4" fillId="0" borderId="21" xfId="46" applyFont="1" applyBorder="1" applyAlignment="1">
      <alignment horizontal="center"/>
      <protection/>
    </xf>
    <xf numFmtId="0" fontId="4" fillId="0" borderId="22" xfId="46" applyFont="1" applyBorder="1" applyAlignment="1">
      <alignment horizontal="center"/>
      <protection/>
    </xf>
    <xf numFmtId="0" fontId="0" fillId="0" borderId="0" xfId="46" applyFill="1" applyBorder="1">
      <alignment/>
      <protection/>
    </xf>
    <xf numFmtId="0" fontId="2" fillId="0" borderId="0" xfId="46" applyFont="1" applyBorder="1" applyAlignment="1">
      <alignment horizontal="center"/>
      <protection/>
    </xf>
    <xf numFmtId="0" fontId="3" fillId="0" borderId="0" xfId="46" applyFont="1" applyBorder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horizontal="center"/>
      <protection/>
    </xf>
    <xf numFmtId="0" fontId="0" fillId="0" borderId="0" xfId="46" applyBorder="1">
      <alignment/>
      <protection/>
    </xf>
    <xf numFmtId="0" fontId="0" fillId="0" borderId="0" xfId="46" applyBorder="1" applyAlignment="1">
      <alignment horizontal="center"/>
      <protection/>
    </xf>
    <xf numFmtId="0" fontId="2" fillId="0" borderId="25" xfId="46" applyFont="1" applyBorder="1" applyAlignment="1">
      <alignment horizontal="center"/>
      <protection/>
    </xf>
    <xf numFmtId="0" fontId="3" fillId="0" borderId="25" xfId="46" applyFont="1" applyBorder="1" applyAlignment="1">
      <alignment horizontal="center"/>
      <protection/>
    </xf>
    <xf numFmtId="0" fontId="0" fillId="0" borderId="15" xfId="46" applyFont="1" applyBorder="1" applyAlignment="1">
      <alignment horizontal="center"/>
      <protection/>
    </xf>
    <xf numFmtId="0" fontId="0" fillId="0" borderId="11" xfId="46" applyFont="1" applyBorder="1" applyAlignment="1">
      <alignment horizontal="center"/>
      <protection/>
    </xf>
    <xf numFmtId="0" fontId="0" fillId="0" borderId="13" xfId="46" applyFont="1" applyBorder="1" applyAlignment="1">
      <alignment horizontal="center"/>
      <protection/>
    </xf>
    <xf numFmtId="0" fontId="2" fillId="0" borderId="30" xfId="46" applyFont="1" applyBorder="1" applyAlignment="1">
      <alignment horizontal="center"/>
      <protection/>
    </xf>
    <xf numFmtId="0" fontId="3" fillId="0" borderId="30" xfId="46" applyFont="1" applyBorder="1" applyAlignment="1">
      <alignment horizontal="center"/>
      <protection/>
    </xf>
    <xf numFmtId="0" fontId="4" fillId="0" borderId="31" xfId="46" applyFont="1" applyBorder="1" applyAlignment="1">
      <alignment horizontal="center"/>
      <protection/>
    </xf>
    <xf numFmtId="0" fontId="4" fillId="0" borderId="32" xfId="46" applyFont="1" applyBorder="1" applyAlignment="1">
      <alignment horizontal="center"/>
      <protection/>
    </xf>
    <xf numFmtId="0" fontId="4" fillId="0" borderId="33" xfId="46" applyFont="1" applyBorder="1" applyAlignment="1">
      <alignment horizontal="center"/>
      <protection/>
    </xf>
    <xf numFmtId="0" fontId="0" fillId="0" borderId="37" xfId="46" applyFill="1" applyBorder="1">
      <alignment/>
      <protection/>
    </xf>
    <xf numFmtId="0" fontId="2" fillId="0" borderId="37" xfId="46" applyFont="1" applyBorder="1" applyAlignment="1">
      <alignment horizontal="center"/>
      <protection/>
    </xf>
    <xf numFmtId="0" fontId="3" fillId="0" borderId="37" xfId="46" applyFont="1" applyBorder="1" applyAlignment="1">
      <alignment horizontal="center"/>
      <protection/>
    </xf>
    <xf numFmtId="0" fontId="4" fillId="0" borderId="37" xfId="46" applyFont="1" applyBorder="1" applyAlignment="1">
      <alignment horizontal="center"/>
      <protection/>
    </xf>
    <xf numFmtId="1" fontId="0" fillId="0" borderId="43" xfId="46" applyNumberFormat="1" applyFont="1" applyBorder="1" applyAlignment="1">
      <alignment horizontal="right"/>
      <protection/>
    </xf>
    <xf numFmtId="0" fontId="0" fillId="0" borderId="43" xfId="46" applyFont="1" applyBorder="1">
      <alignment/>
      <protection/>
    </xf>
    <xf numFmtId="49" fontId="0" fillId="0" borderId="43" xfId="46" applyNumberFormat="1" applyFont="1" applyBorder="1" applyAlignment="1">
      <alignment horizontal="center"/>
      <protection/>
    </xf>
    <xf numFmtId="0" fontId="0" fillId="0" borderId="43" xfId="46" applyFont="1" applyBorder="1" applyAlignment="1">
      <alignment horizontal="center"/>
      <protection/>
    </xf>
    <xf numFmtId="1" fontId="0" fillId="0" borderId="24" xfId="46" applyNumberFormat="1" applyFont="1" applyBorder="1" applyAlignment="1">
      <alignment horizontal="right"/>
      <protection/>
    </xf>
    <xf numFmtId="0" fontId="0" fillId="0" borderId="24" xfId="46" applyFont="1" applyBorder="1">
      <alignment/>
      <protection/>
    </xf>
    <xf numFmtId="49" fontId="0" fillId="0" borderId="24" xfId="46" applyNumberFormat="1" applyFont="1" applyBorder="1" applyAlignment="1">
      <alignment horizontal="center"/>
      <protection/>
    </xf>
    <xf numFmtId="49" fontId="0" fillId="0" borderId="24" xfId="46" applyNumberFormat="1" applyFont="1" applyBorder="1">
      <alignment/>
      <protection/>
    </xf>
    <xf numFmtId="0" fontId="0" fillId="0" borderId="24" xfId="46" applyFont="1" applyBorder="1" applyAlignment="1">
      <alignment horizontal="center"/>
      <protection/>
    </xf>
    <xf numFmtId="49" fontId="0" fillId="0" borderId="24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/>
    </xf>
    <xf numFmtId="0" fontId="5" fillId="0" borderId="24" xfId="46" applyFont="1" applyBorder="1">
      <alignment/>
      <protection/>
    </xf>
    <xf numFmtId="0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/>
    </xf>
    <xf numFmtId="49" fontId="0" fillId="0" borderId="24" xfId="0" applyNumberFormat="1" applyFont="1" applyBorder="1" applyAlignment="1">
      <alignment/>
    </xf>
    <xf numFmtId="0" fontId="0" fillId="0" borderId="24" xfId="0" applyNumberFormat="1" applyFont="1" applyBorder="1" applyAlignment="1">
      <alignment horizontal="left"/>
    </xf>
    <xf numFmtId="1" fontId="0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0" fontId="5" fillId="0" borderId="24" xfId="0" applyFont="1" applyBorder="1" applyAlignment="1">
      <alignment/>
    </xf>
    <xf numFmtId="17" fontId="0" fillId="0" borderId="24" xfId="0" applyNumberFormat="1" applyBorder="1" applyAlignment="1">
      <alignment/>
    </xf>
    <xf numFmtId="0" fontId="0" fillId="0" borderId="24" xfId="0" applyFont="1" applyBorder="1" applyAlignment="1">
      <alignment/>
    </xf>
    <xf numFmtId="49" fontId="0" fillId="0" borderId="24" xfId="0" applyNumberFormat="1" applyFont="1" applyBorder="1" applyAlignment="1">
      <alignment horizontal="left"/>
    </xf>
    <xf numFmtId="0" fontId="0" fillId="0" borderId="25" xfId="46" applyFont="1" applyBorder="1">
      <alignment/>
      <protection/>
    </xf>
    <xf numFmtId="49" fontId="0" fillId="0" borderId="25" xfId="46" applyNumberFormat="1" applyFont="1" applyBorder="1">
      <alignment/>
      <protection/>
    </xf>
    <xf numFmtId="0" fontId="0" fillId="0" borderId="25" xfId="46" applyFont="1" applyBorder="1" applyAlignment="1">
      <alignment horizontal="center"/>
      <protection/>
    </xf>
    <xf numFmtId="0" fontId="0" fillId="33" borderId="43" xfId="46" applyFont="1" applyFill="1" applyBorder="1">
      <alignment/>
      <protection/>
    </xf>
    <xf numFmtId="0" fontId="0" fillId="33" borderId="24" xfId="46" applyFont="1" applyFill="1" applyBorder="1">
      <alignment/>
      <protection/>
    </xf>
    <xf numFmtId="0" fontId="45" fillId="33" borderId="24" xfId="46" applyFont="1" applyFill="1" applyBorder="1">
      <alignment/>
      <protection/>
    </xf>
    <xf numFmtId="0" fontId="0" fillId="33" borderId="24" xfId="0" applyFill="1" applyBorder="1" applyAlignment="1">
      <alignment/>
    </xf>
    <xf numFmtId="0" fontId="0" fillId="33" borderId="24" xfId="46" applyFill="1" applyBorder="1">
      <alignment/>
      <protection/>
    </xf>
    <xf numFmtId="0" fontId="0" fillId="33" borderId="24" xfId="0" applyNumberFormat="1" applyFont="1" applyFill="1" applyBorder="1" applyAlignment="1">
      <alignment/>
    </xf>
    <xf numFmtId="0" fontId="0" fillId="33" borderId="24" xfId="0" applyFont="1" applyFill="1" applyBorder="1" applyAlignment="1">
      <alignment/>
    </xf>
    <xf numFmtId="1" fontId="0" fillId="0" borderId="48" xfId="46" applyNumberFormat="1" applyFont="1" applyBorder="1" applyAlignment="1">
      <alignment horizontal="right"/>
      <protection/>
    </xf>
    <xf numFmtId="1" fontId="0" fillId="0" borderId="48" xfId="0" applyNumberFormat="1" applyFont="1" applyBorder="1" applyAlignment="1">
      <alignment horizontal="right"/>
    </xf>
    <xf numFmtId="0" fontId="0" fillId="0" borderId="43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24" xfId="46" applyBorder="1" applyAlignment="1">
      <alignment horizontal="right"/>
      <protection/>
    </xf>
    <xf numFmtId="49" fontId="0" fillId="0" borderId="24" xfId="46" applyNumberFormat="1" applyBorder="1">
      <alignment/>
      <protection/>
    </xf>
    <xf numFmtId="21" fontId="0" fillId="0" borderId="24" xfId="46" applyNumberFormat="1" applyFont="1" applyBorder="1" applyAlignment="1">
      <alignment horizontal="center"/>
      <protection/>
    </xf>
    <xf numFmtId="21" fontId="0" fillId="0" borderId="24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right"/>
    </xf>
    <xf numFmtId="21" fontId="0" fillId="0" borderId="24" xfId="46" applyNumberFormat="1" applyBorder="1" applyAlignment="1">
      <alignment horizontal="center"/>
      <protection/>
    </xf>
    <xf numFmtId="0" fontId="0" fillId="0" borderId="25" xfId="0" applyFont="1" applyBorder="1" applyAlignment="1">
      <alignment/>
    </xf>
    <xf numFmtId="21" fontId="0" fillId="0" borderId="43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8" fillId="33" borderId="24" xfId="0" applyFont="1" applyFill="1" applyBorder="1" applyAlignment="1">
      <alignment/>
    </xf>
    <xf numFmtId="1" fontId="0" fillId="0" borderId="49" xfId="0" applyNumberFormat="1" applyFont="1" applyBorder="1" applyAlignment="1">
      <alignment horizontal="right"/>
    </xf>
    <xf numFmtId="0" fontId="0" fillId="0" borderId="5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1" fontId="0" fillId="0" borderId="48" xfId="0" applyNumberFormat="1" applyBorder="1" applyAlignment="1">
      <alignment horizontal="right"/>
    </xf>
    <xf numFmtId="0" fontId="0" fillId="0" borderId="14" xfId="46" applyFont="1" applyBorder="1">
      <alignment/>
      <protection/>
    </xf>
    <xf numFmtId="0" fontId="0" fillId="0" borderId="25" xfId="46" applyFill="1" applyBorder="1">
      <alignment/>
      <protection/>
    </xf>
    <xf numFmtId="0" fontId="0" fillId="0" borderId="30" xfId="46" applyFill="1" applyBorder="1">
      <alignment/>
      <protection/>
    </xf>
    <xf numFmtId="21" fontId="0" fillId="0" borderId="24" xfId="0" applyNumberFormat="1" applyFont="1" applyBorder="1" applyAlignment="1">
      <alignment horizontal="center"/>
    </xf>
    <xf numFmtId="0" fontId="0" fillId="0" borderId="24" xfId="46" applyBorder="1" applyAlignment="1">
      <alignment horizontal="center"/>
      <protection/>
    </xf>
    <xf numFmtId="0" fontId="0" fillId="0" borderId="24" xfId="0" applyFont="1" applyBorder="1" applyAlignment="1">
      <alignment/>
    </xf>
    <xf numFmtId="17" fontId="0" fillId="0" borderId="24" xfId="0" applyNumberFormat="1" applyFont="1" applyBorder="1" applyAlignment="1">
      <alignment horizontal="left"/>
    </xf>
    <xf numFmtId="0" fontId="0" fillId="33" borderId="25" xfId="46" applyFont="1" applyFill="1" applyBorder="1">
      <alignment/>
      <protection/>
    </xf>
    <xf numFmtId="49" fontId="0" fillId="0" borderId="25" xfId="0" applyNumberFormat="1" applyFont="1" applyBorder="1" applyAlignment="1">
      <alignment horizontal="center"/>
    </xf>
    <xf numFmtId="0" fontId="0" fillId="0" borderId="25" xfId="46" applyBorder="1">
      <alignment/>
      <protection/>
    </xf>
    <xf numFmtId="0" fontId="0" fillId="0" borderId="24" xfId="46" applyFont="1" applyBorder="1" applyAlignment="1">
      <alignment horizontal="right"/>
      <protection/>
    </xf>
    <xf numFmtId="0" fontId="0" fillId="0" borderId="24" xfId="0" applyNumberFormat="1" applyFont="1" applyBorder="1" applyAlignment="1">
      <alignment horizontal="right"/>
    </xf>
    <xf numFmtId="0" fontId="0" fillId="0" borderId="25" xfId="46" applyBorder="1" applyAlignment="1">
      <alignment horizontal="right"/>
      <protection/>
    </xf>
    <xf numFmtId="0" fontId="0" fillId="33" borderId="25" xfId="46" applyFill="1" applyBorder="1">
      <alignment/>
      <protection/>
    </xf>
    <xf numFmtId="0" fontId="0" fillId="0" borderId="25" xfId="46" applyBorder="1" applyAlignment="1">
      <alignment horizontal="center"/>
      <protection/>
    </xf>
    <xf numFmtId="1" fontId="0" fillId="0" borderId="49" xfId="46" applyNumberFormat="1" applyFont="1" applyBorder="1" applyAlignment="1">
      <alignment horizontal="right"/>
      <protection/>
    </xf>
    <xf numFmtId="0" fontId="0" fillId="0" borderId="38" xfId="46" applyFont="1" applyBorder="1">
      <alignment/>
      <protection/>
    </xf>
    <xf numFmtId="0" fontId="0" fillId="0" borderId="39" xfId="46" applyFont="1" applyBorder="1">
      <alignment/>
      <protection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9" xfId="46" applyBorder="1">
      <alignment/>
      <protection/>
    </xf>
    <xf numFmtId="0" fontId="0" fillId="0" borderId="39" xfId="0" applyFont="1" applyBorder="1" applyAlignment="1">
      <alignment/>
    </xf>
    <xf numFmtId="49" fontId="0" fillId="0" borderId="39" xfId="0" applyNumberFormat="1" applyFont="1" applyBorder="1" applyAlignment="1">
      <alignment/>
    </xf>
    <xf numFmtId="1" fontId="0" fillId="0" borderId="51" xfId="46" applyNumberFormat="1" applyFont="1" applyBorder="1" applyAlignment="1">
      <alignment horizontal="right"/>
      <protection/>
    </xf>
    <xf numFmtId="0" fontId="0" fillId="0" borderId="41" xfId="46" applyFont="1" applyBorder="1">
      <alignment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workbookViewId="0" topLeftCell="A1">
      <selection activeCell="A15" sqref="A15:I15"/>
    </sheetView>
  </sheetViews>
  <sheetFormatPr defaultColWidth="9.140625" defaultRowHeight="12.75"/>
  <cols>
    <col min="1" max="1" width="3.57421875" style="1" customWidth="1"/>
    <col min="2" max="2" width="6.421875" style="46" customWidth="1"/>
    <col min="3" max="3" width="23.8515625" style="60" customWidth="1"/>
    <col min="4" max="4" width="6.140625" style="3" customWidth="1"/>
    <col min="5" max="5" width="14.140625" style="0" customWidth="1"/>
    <col min="6" max="6" width="10.140625" style="0" customWidth="1"/>
    <col min="7" max="7" width="9.140625" style="2" customWidth="1"/>
    <col min="8" max="8" width="8.421875" style="0" customWidth="1"/>
    <col min="9" max="9" width="10.57421875" style="3" customWidth="1"/>
    <col min="10" max="10" width="13.421875" style="0" customWidth="1"/>
    <col min="11" max="20" width="7.7109375" style="3" customWidth="1"/>
    <col min="21" max="21" width="9.140625" style="3" customWidth="1"/>
  </cols>
  <sheetData>
    <row r="1" spans="10:20" ht="12.75">
      <c r="J1" s="15"/>
      <c r="K1" s="19" t="s">
        <v>29</v>
      </c>
      <c r="L1" s="23" t="s">
        <v>30</v>
      </c>
      <c r="M1" s="16" t="s">
        <v>21</v>
      </c>
      <c r="N1" s="17" t="s">
        <v>22</v>
      </c>
      <c r="O1" s="17" t="s">
        <v>23</v>
      </c>
      <c r="P1" s="17" t="s">
        <v>24</v>
      </c>
      <c r="Q1" s="17" t="s">
        <v>25</v>
      </c>
      <c r="R1" s="17" t="s">
        <v>26</v>
      </c>
      <c r="S1" s="17" t="s">
        <v>27</v>
      </c>
      <c r="T1" s="18" t="s">
        <v>28</v>
      </c>
    </row>
    <row r="2" spans="1:20" ht="12.75">
      <c r="A2" s="214" t="s">
        <v>0</v>
      </c>
      <c r="B2" s="215" t="s">
        <v>1</v>
      </c>
      <c r="C2" s="96" t="s">
        <v>122</v>
      </c>
      <c r="D2" s="80" t="s">
        <v>84</v>
      </c>
      <c r="E2" s="79" t="s">
        <v>5</v>
      </c>
      <c r="F2" s="58" t="s">
        <v>12</v>
      </c>
      <c r="G2" s="64" t="s">
        <v>241</v>
      </c>
      <c r="H2" s="79"/>
      <c r="I2" s="65" t="s">
        <v>49</v>
      </c>
      <c r="J2" s="81" t="s">
        <v>5</v>
      </c>
      <c r="K2" s="20">
        <f aca="true" t="shared" si="0" ref="K2:K7">M2+N2+O2</f>
        <v>14</v>
      </c>
      <c r="L2" s="24">
        <f aca="true" t="shared" si="1" ref="L2:L7">P2+Q2+R2+S2+T2</f>
        <v>12</v>
      </c>
      <c r="M2" s="12">
        <v>3</v>
      </c>
      <c r="N2" s="13">
        <v>8</v>
      </c>
      <c r="O2" s="13">
        <v>3</v>
      </c>
      <c r="P2" s="13">
        <v>5</v>
      </c>
      <c r="Q2" s="13">
        <v>1</v>
      </c>
      <c r="R2" s="13">
        <v>3</v>
      </c>
      <c r="S2" s="13">
        <v>1</v>
      </c>
      <c r="T2" s="14">
        <v>2</v>
      </c>
    </row>
    <row r="3" spans="1:20" ht="12.75">
      <c r="A3" s="201" t="s">
        <v>0</v>
      </c>
      <c r="B3" s="216" t="s">
        <v>1</v>
      </c>
      <c r="C3" s="93" t="s">
        <v>239</v>
      </c>
      <c r="D3" s="48"/>
      <c r="E3" s="4" t="s">
        <v>5</v>
      </c>
      <c r="F3" s="57" t="s">
        <v>51</v>
      </c>
      <c r="G3" s="56" t="s">
        <v>240</v>
      </c>
      <c r="H3" s="44"/>
      <c r="I3" s="59" t="s">
        <v>65</v>
      </c>
      <c r="J3" s="82" t="s">
        <v>11</v>
      </c>
      <c r="K3" s="21">
        <f t="shared" si="0"/>
        <v>3</v>
      </c>
      <c r="L3" s="25">
        <f t="shared" si="1"/>
        <v>3</v>
      </c>
      <c r="M3" s="10">
        <v>2</v>
      </c>
      <c r="N3" s="5">
        <v>1</v>
      </c>
      <c r="O3" s="5"/>
      <c r="P3" s="5"/>
      <c r="Q3" s="5"/>
      <c r="R3" s="5">
        <v>1</v>
      </c>
      <c r="S3" s="5">
        <v>1</v>
      </c>
      <c r="T3" s="8">
        <v>1</v>
      </c>
    </row>
    <row r="4" spans="1:20" ht="12.75">
      <c r="A4" s="201" t="s">
        <v>0</v>
      </c>
      <c r="B4" s="217" t="s">
        <v>1</v>
      </c>
      <c r="C4" s="61" t="s">
        <v>75</v>
      </c>
      <c r="D4" s="78" t="s">
        <v>61</v>
      </c>
      <c r="E4" s="4" t="s">
        <v>5</v>
      </c>
      <c r="F4" s="57" t="s">
        <v>19</v>
      </c>
      <c r="G4" s="56" t="s">
        <v>158</v>
      </c>
      <c r="H4" s="4"/>
      <c r="I4" s="59" t="s">
        <v>41</v>
      </c>
      <c r="J4" s="82" t="s">
        <v>34</v>
      </c>
      <c r="K4" s="21">
        <f t="shared" si="0"/>
        <v>1</v>
      </c>
      <c r="L4" s="25">
        <f t="shared" si="1"/>
        <v>2</v>
      </c>
      <c r="M4" s="10">
        <v>1</v>
      </c>
      <c r="N4" s="5"/>
      <c r="O4" s="5"/>
      <c r="P4" s="5">
        <v>1</v>
      </c>
      <c r="Q4" s="5"/>
      <c r="R4" s="5">
        <v>1</v>
      </c>
      <c r="S4" s="5"/>
      <c r="T4" s="8"/>
    </row>
    <row r="5" spans="1:20" ht="12.75">
      <c r="A5" s="201" t="s">
        <v>0</v>
      </c>
      <c r="B5" s="216" t="s">
        <v>1</v>
      </c>
      <c r="C5" s="76" t="s">
        <v>83</v>
      </c>
      <c r="D5" s="87" t="s">
        <v>84</v>
      </c>
      <c r="E5" s="71" t="s">
        <v>11</v>
      </c>
      <c r="F5" s="71" t="s">
        <v>37</v>
      </c>
      <c r="G5" s="73" t="s">
        <v>130</v>
      </c>
      <c r="H5" s="71"/>
      <c r="I5" s="59" t="s">
        <v>49</v>
      </c>
      <c r="J5" s="83" t="s">
        <v>6</v>
      </c>
      <c r="K5" s="27">
        <f t="shared" si="0"/>
        <v>0</v>
      </c>
      <c r="L5" s="28">
        <f t="shared" si="1"/>
        <v>4</v>
      </c>
      <c r="M5" s="29"/>
      <c r="N5" s="30"/>
      <c r="O5" s="30"/>
      <c r="P5" s="30"/>
      <c r="Q5" s="30">
        <v>2</v>
      </c>
      <c r="R5" s="30"/>
      <c r="S5" s="30">
        <v>1</v>
      </c>
      <c r="T5" s="31">
        <v>1</v>
      </c>
    </row>
    <row r="6" spans="1:20" ht="12.75">
      <c r="A6" s="201" t="s">
        <v>0</v>
      </c>
      <c r="B6" s="216" t="s">
        <v>1</v>
      </c>
      <c r="C6" s="76" t="s">
        <v>83</v>
      </c>
      <c r="D6" s="87" t="s">
        <v>84</v>
      </c>
      <c r="E6" s="71" t="s">
        <v>11</v>
      </c>
      <c r="F6" s="71" t="s">
        <v>14</v>
      </c>
      <c r="G6" s="94" t="s">
        <v>229</v>
      </c>
      <c r="H6" s="71"/>
      <c r="I6" s="59" t="s">
        <v>49</v>
      </c>
      <c r="J6" s="83" t="s">
        <v>16</v>
      </c>
      <c r="K6" s="27">
        <f t="shared" si="0"/>
        <v>0</v>
      </c>
      <c r="L6" s="28">
        <f t="shared" si="1"/>
        <v>1</v>
      </c>
      <c r="M6" s="29"/>
      <c r="N6" s="30"/>
      <c r="O6" s="30"/>
      <c r="P6" s="30"/>
      <c r="Q6" s="30">
        <v>1</v>
      </c>
      <c r="R6" s="30"/>
      <c r="S6" s="30"/>
      <c r="T6" s="31"/>
    </row>
    <row r="7" spans="1:20" ht="12.75">
      <c r="A7" s="201" t="s">
        <v>0</v>
      </c>
      <c r="B7" s="218" t="s">
        <v>1</v>
      </c>
      <c r="C7" s="62" t="s">
        <v>120</v>
      </c>
      <c r="D7" s="78" t="s">
        <v>121</v>
      </c>
      <c r="E7" s="4" t="s">
        <v>34</v>
      </c>
      <c r="F7" s="57" t="s">
        <v>79</v>
      </c>
      <c r="G7" s="94" t="s">
        <v>157</v>
      </c>
      <c r="H7" s="44"/>
      <c r="I7" s="59" t="s">
        <v>46</v>
      </c>
      <c r="J7" s="84" t="s">
        <v>8</v>
      </c>
      <c r="K7" s="22">
        <f t="shared" si="0"/>
        <v>0</v>
      </c>
      <c r="L7" s="26">
        <f t="shared" si="1"/>
        <v>1</v>
      </c>
      <c r="M7" s="11"/>
      <c r="N7" s="7"/>
      <c r="O7" s="7"/>
      <c r="P7" s="7"/>
      <c r="Q7" s="7">
        <v>1</v>
      </c>
      <c r="R7" s="7"/>
      <c r="S7" s="7"/>
      <c r="T7" s="9"/>
    </row>
    <row r="8" spans="1:20" ht="12.75">
      <c r="A8" s="201" t="s">
        <v>2</v>
      </c>
      <c r="B8" s="216" t="s">
        <v>1</v>
      </c>
      <c r="C8" s="76" t="s">
        <v>83</v>
      </c>
      <c r="D8" s="87" t="s">
        <v>84</v>
      </c>
      <c r="E8" s="71" t="s">
        <v>11</v>
      </c>
      <c r="F8" s="71" t="s">
        <v>20</v>
      </c>
      <c r="G8" s="73" t="s">
        <v>230</v>
      </c>
      <c r="H8" s="71"/>
      <c r="I8" s="59" t="s">
        <v>49</v>
      </c>
      <c r="J8" s="85"/>
      <c r="K8" s="34"/>
      <c r="L8" s="35"/>
      <c r="M8" s="41"/>
      <c r="N8" s="42"/>
      <c r="O8" s="42"/>
      <c r="P8" s="42"/>
      <c r="Q8" s="42"/>
      <c r="R8" s="42"/>
      <c r="S8" s="42"/>
      <c r="T8" s="43"/>
    </row>
    <row r="9" spans="1:20" ht="12.75">
      <c r="A9" s="201" t="s">
        <v>2</v>
      </c>
      <c r="B9" s="219" t="s">
        <v>1</v>
      </c>
      <c r="C9" s="62" t="s">
        <v>58</v>
      </c>
      <c r="D9" s="78" t="s">
        <v>57</v>
      </c>
      <c r="E9" s="4" t="s">
        <v>5</v>
      </c>
      <c r="F9" s="57" t="s">
        <v>20</v>
      </c>
      <c r="G9" s="56" t="s">
        <v>159</v>
      </c>
      <c r="H9" s="57"/>
      <c r="I9" s="59" t="s">
        <v>40</v>
      </c>
      <c r="J9" s="86" t="s">
        <v>32</v>
      </c>
      <c r="K9" s="34">
        <f>SUM(K2:K8)</f>
        <v>18</v>
      </c>
      <c r="L9" s="35">
        <f>SUM(L2:L8)</f>
        <v>23</v>
      </c>
      <c r="M9" s="36">
        <f>SUM(M2:M7)</f>
        <v>6</v>
      </c>
      <c r="N9" s="37">
        <f aca="true" t="shared" si="2" ref="N9:S9">SUM(N2:N8)</f>
        <v>9</v>
      </c>
      <c r="O9" s="37">
        <f t="shared" si="2"/>
        <v>3</v>
      </c>
      <c r="P9" s="37">
        <f t="shared" si="2"/>
        <v>6</v>
      </c>
      <c r="Q9" s="37">
        <f t="shared" si="2"/>
        <v>5</v>
      </c>
      <c r="R9" s="37">
        <f t="shared" si="2"/>
        <v>5</v>
      </c>
      <c r="S9" s="37">
        <f t="shared" si="2"/>
        <v>3</v>
      </c>
      <c r="T9" s="38">
        <f>SUM(T2:T7)</f>
        <v>4</v>
      </c>
    </row>
    <row r="10" spans="1:20" ht="12.75">
      <c r="A10" s="201" t="s">
        <v>2</v>
      </c>
      <c r="B10" s="216" t="s">
        <v>1</v>
      </c>
      <c r="C10" s="62" t="s">
        <v>126</v>
      </c>
      <c r="D10" s="78" t="s">
        <v>84</v>
      </c>
      <c r="E10" s="4" t="s">
        <v>5</v>
      </c>
      <c r="F10" s="57" t="s">
        <v>71</v>
      </c>
      <c r="G10" s="56" t="s">
        <v>242</v>
      </c>
      <c r="H10" s="92"/>
      <c r="I10" s="59" t="s">
        <v>46</v>
      </c>
      <c r="J10" s="69"/>
      <c r="K10" s="66"/>
      <c r="L10" s="67"/>
      <c r="M10" s="68"/>
      <c r="N10" s="68"/>
      <c r="O10" s="68"/>
      <c r="P10" s="68"/>
      <c r="Q10" s="68"/>
      <c r="R10" s="68"/>
      <c r="S10" s="68"/>
      <c r="T10" s="68"/>
    </row>
    <row r="11" spans="1:21" s="53" customFormat="1" ht="12.75">
      <c r="A11" s="201" t="s">
        <v>2</v>
      </c>
      <c r="B11" s="219" t="s">
        <v>1</v>
      </c>
      <c r="C11" s="97" t="s">
        <v>36</v>
      </c>
      <c r="D11" s="48">
        <v>92</v>
      </c>
      <c r="E11" s="44" t="s">
        <v>5</v>
      </c>
      <c r="F11" s="44" t="s">
        <v>20</v>
      </c>
      <c r="G11" s="56" t="s">
        <v>145</v>
      </c>
      <c r="H11" s="44"/>
      <c r="I11" s="59" t="s">
        <v>45</v>
      </c>
      <c r="J11" s="47"/>
      <c r="K11" s="50"/>
      <c r="L11" s="50"/>
      <c r="M11" s="51"/>
      <c r="N11" s="51"/>
      <c r="O11" s="51"/>
      <c r="P11" s="51"/>
      <c r="Q11" s="51"/>
      <c r="R11" s="51"/>
      <c r="S11" s="51"/>
      <c r="T11" s="51"/>
      <c r="U11" s="52"/>
    </row>
    <row r="12" spans="1:21" s="53" customFormat="1" ht="12.75">
      <c r="A12" s="201" t="s">
        <v>2</v>
      </c>
      <c r="B12" s="217" t="s">
        <v>1</v>
      </c>
      <c r="C12" s="93" t="s">
        <v>246</v>
      </c>
      <c r="D12" s="78"/>
      <c r="E12" s="4" t="s">
        <v>5</v>
      </c>
      <c r="F12" s="57" t="s">
        <v>51</v>
      </c>
      <c r="G12" s="56" t="s">
        <v>247</v>
      </c>
      <c r="H12" s="44"/>
      <c r="I12" s="59" t="s">
        <v>46</v>
      </c>
      <c r="J12" s="47"/>
      <c r="K12" s="50"/>
      <c r="L12" s="50"/>
      <c r="M12" s="51"/>
      <c r="N12" s="51"/>
      <c r="O12" s="51"/>
      <c r="P12" s="51"/>
      <c r="Q12" s="51"/>
      <c r="R12" s="51"/>
      <c r="S12" s="51"/>
      <c r="T12" s="51"/>
      <c r="U12" s="52"/>
    </row>
    <row r="13" spans="1:21" s="53" customFormat="1" ht="12.75">
      <c r="A13" s="201" t="s">
        <v>2</v>
      </c>
      <c r="B13" s="216" t="s">
        <v>1</v>
      </c>
      <c r="C13" s="93" t="s">
        <v>153</v>
      </c>
      <c r="D13" s="78"/>
      <c r="E13" s="4" t="s">
        <v>5</v>
      </c>
      <c r="F13" s="57" t="s">
        <v>51</v>
      </c>
      <c r="G13" s="56" t="s">
        <v>154</v>
      </c>
      <c r="H13" s="44"/>
      <c r="I13" s="59" t="s">
        <v>151</v>
      </c>
      <c r="J13" s="47"/>
      <c r="K13" s="50"/>
      <c r="L13" s="50"/>
      <c r="M13" s="51"/>
      <c r="N13" s="51"/>
      <c r="O13" s="51"/>
      <c r="P13" s="51"/>
      <c r="Q13" s="51"/>
      <c r="R13" s="51"/>
      <c r="S13" s="51"/>
      <c r="T13" s="51"/>
      <c r="U13" s="52"/>
    </row>
    <row r="14" spans="1:21" s="53" customFormat="1" ht="12.75">
      <c r="A14" s="201" t="s">
        <v>2</v>
      </c>
      <c r="B14" s="216" t="s">
        <v>1</v>
      </c>
      <c r="C14" s="62" t="s">
        <v>126</v>
      </c>
      <c r="D14" s="78" t="s">
        <v>84</v>
      </c>
      <c r="E14" s="4" t="s">
        <v>5</v>
      </c>
      <c r="F14" s="57" t="s">
        <v>4</v>
      </c>
      <c r="G14" s="56" t="s">
        <v>106</v>
      </c>
      <c r="H14" s="92"/>
      <c r="I14" s="59" t="s">
        <v>46</v>
      </c>
      <c r="J14" s="47"/>
      <c r="K14" s="50"/>
      <c r="L14" s="50"/>
      <c r="M14" s="51"/>
      <c r="N14" s="51"/>
      <c r="O14" s="51"/>
      <c r="P14" s="51"/>
      <c r="Q14" s="51"/>
      <c r="R14" s="51"/>
      <c r="S14" s="51"/>
      <c r="T14" s="51"/>
      <c r="U14" s="52"/>
    </row>
    <row r="15" spans="1:21" s="53" customFormat="1" ht="12.75">
      <c r="A15" s="201" t="s">
        <v>2</v>
      </c>
      <c r="B15" s="216" t="s">
        <v>1</v>
      </c>
      <c r="C15" s="61" t="s">
        <v>85</v>
      </c>
      <c r="D15" s="78" t="s">
        <v>84</v>
      </c>
      <c r="E15" s="71" t="s">
        <v>5</v>
      </c>
      <c r="F15" s="71" t="s">
        <v>19</v>
      </c>
      <c r="G15" s="94" t="s">
        <v>248</v>
      </c>
      <c r="H15" s="71"/>
      <c r="I15" s="75" t="s">
        <v>49</v>
      </c>
      <c r="J15" s="47"/>
      <c r="K15" s="50"/>
      <c r="L15" s="50"/>
      <c r="M15" s="51"/>
      <c r="N15" s="51"/>
      <c r="O15" s="51"/>
      <c r="P15" s="51"/>
      <c r="Q15" s="51"/>
      <c r="R15" s="51"/>
      <c r="S15" s="51"/>
      <c r="T15" s="51"/>
      <c r="U15" s="52"/>
    </row>
    <row r="16" spans="1:21" s="53" customFormat="1" ht="12.75">
      <c r="A16" s="201" t="s">
        <v>2</v>
      </c>
      <c r="B16" s="218" t="s">
        <v>1</v>
      </c>
      <c r="C16" s="76" t="s">
        <v>82</v>
      </c>
      <c r="D16" s="78" t="s">
        <v>54</v>
      </c>
      <c r="E16" s="74" t="s">
        <v>5</v>
      </c>
      <c r="F16" s="71" t="s">
        <v>37</v>
      </c>
      <c r="G16" s="73" t="s">
        <v>129</v>
      </c>
      <c r="H16" s="71"/>
      <c r="I16" s="75" t="s">
        <v>41</v>
      </c>
      <c r="J16" s="47"/>
      <c r="K16" s="50"/>
      <c r="L16" s="50"/>
      <c r="M16" s="51"/>
      <c r="N16" s="51"/>
      <c r="O16" s="51"/>
      <c r="P16" s="51"/>
      <c r="Q16" s="51"/>
      <c r="R16" s="51"/>
      <c r="S16" s="51"/>
      <c r="T16" s="51"/>
      <c r="U16" s="52"/>
    </row>
    <row r="17" spans="1:21" s="53" customFormat="1" ht="12.75">
      <c r="A17" s="201" t="s">
        <v>7</v>
      </c>
      <c r="B17" s="216" t="s">
        <v>1</v>
      </c>
      <c r="C17" s="62" t="s">
        <v>55</v>
      </c>
      <c r="D17" s="48">
        <v>99</v>
      </c>
      <c r="E17" s="4" t="s">
        <v>5</v>
      </c>
      <c r="F17" s="57" t="s">
        <v>19</v>
      </c>
      <c r="G17" s="56" t="s">
        <v>160</v>
      </c>
      <c r="H17" s="44"/>
      <c r="I17" s="59" t="s">
        <v>42</v>
      </c>
      <c r="J17" s="47"/>
      <c r="K17" s="50"/>
      <c r="L17" s="50"/>
      <c r="M17" s="51"/>
      <c r="N17" s="51"/>
      <c r="O17" s="51"/>
      <c r="P17" s="51"/>
      <c r="Q17" s="51"/>
      <c r="R17" s="51"/>
      <c r="S17" s="51"/>
      <c r="T17" s="51"/>
      <c r="U17" s="52"/>
    </row>
    <row r="18" spans="1:21" s="53" customFormat="1" ht="12.75">
      <c r="A18" s="201" t="s">
        <v>7</v>
      </c>
      <c r="B18" s="218" t="s">
        <v>1</v>
      </c>
      <c r="C18" s="76" t="s">
        <v>82</v>
      </c>
      <c r="D18" s="78" t="s">
        <v>54</v>
      </c>
      <c r="E18" s="74" t="s">
        <v>5</v>
      </c>
      <c r="F18" s="71" t="s">
        <v>17</v>
      </c>
      <c r="G18" s="73" t="s">
        <v>161</v>
      </c>
      <c r="H18" s="71"/>
      <c r="I18" s="75" t="s">
        <v>41</v>
      </c>
      <c r="J18" s="47"/>
      <c r="K18" s="50"/>
      <c r="L18" s="50"/>
      <c r="M18" s="51"/>
      <c r="N18" s="51"/>
      <c r="O18" s="51"/>
      <c r="P18" s="51"/>
      <c r="Q18" s="51"/>
      <c r="R18" s="51"/>
      <c r="S18" s="51"/>
      <c r="T18" s="51"/>
      <c r="U18" s="52"/>
    </row>
    <row r="19" spans="1:21" s="53" customFormat="1" ht="12.75">
      <c r="A19" s="201" t="s">
        <v>7</v>
      </c>
      <c r="B19" s="216" t="s">
        <v>1</v>
      </c>
      <c r="C19" s="61" t="s">
        <v>87</v>
      </c>
      <c r="D19" s="78" t="s">
        <v>84</v>
      </c>
      <c r="E19" s="74" t="s">
        <v>5</v>
      </c>
      <c r="F19" s="71" t="s">
        <v>63</v>
      </c>
      <c r="G19" s="73" t="s">
        <v>243</v>
      </c>
      <c r="H19" s="71"/>
      <c r="I19" s="75" t="s">
        <v>49</v>
      </c>
      <c r="J19" s="47"/>
      <c r="K19" s="50"/>
      <c r="L19" s="50"/>
      <c r="M19" s="51"/>
      <c r="N19" s="51"/>
      <c r="O19" s="51"/>
      <c r="P19" s="51"/>
      <c r="Q19" s="51"/>
      <c r="R19" s="51"/>
      <c r="S19" s="51"/>
      <c r="T19" s="51"/>
      <c r="U19" s="52"/>
    </row>
    <row r="20" spans="1:21" s="53" customFormat="1" ht="12.75">
      <c r="A20" s="201" t="s">
        <v>13</v>
      </c>
      <c r="B20" s="216" t="s">
        <v>1</v>
      </c>
      <c r="C20" s="61" t="s">
        <v>73</v>
      </c>
      <c r="D20" s="78" t="s">
        <v>61</v>
      </c>
      <c r="E20" s="44" t="s">
        <v>34</v>
      </c>
      <c r="F20" s="57" t="s">
        <v>10</v>
      </c>
      <c r="G20" s="56" t="s">
        <v>149</v>
      </c>
      <c r="H20" s="44"/>
      <c r="I20" s="59" t="s">
        <v>41</v>
      </c>
      <c r="J20" s="47"/>
      <c r="K20" s="50"/>
      <c r="L20" s="50"/>
      <c r="M20" s="51"/>
      <c r="N20" s="51"/>
      <c r="O20" s="51"/>
      <c r="P20" s="51"/>
      <c r="Q20" s="51"/>
      <c r="R20" s="51"/>
      <c r="S20" s="51"/>
      <c r="T20" s="51"/>
      <c r="U20" s="52"/>
    </row>
    <row r="21" spans="1:21" s="53" customFormat="1" ht="12.75">
      <c r="A21" s="201" t="s">
        <v>13</v>
      </c>
      <c r="B21" s="217" t="s">
        <v>1</v>
      </c>
      <c r="C21" s="61" t="s">
        <v>75</v>
      </c>
      <c r="D21" s="78" t="s">
        <v>61</v>
      </c>
      <c r="E21" s="4" t="s">
        <v>5</v>
      </c>
      <c r="F21" s="57" t="s">
        <v>14</v>
      </c>
      <c r="G21" s="56" t="s">
        <v>162</v>
      </c>
      <c r="H21" s="4"/>
      <c r="I21" s="59" t="s">
        <v>41</v>
      </c>
      <c r="J21" s="47"/>
      <c r="K21" s="50"/>
      <c r="L21" s="50"/>
      <c r="M21" s="51"/>
      <c r="N21" s="51"/>
      <c r="O21" s="51"/>
      <c r="P21" s="51"/>
      <c r="Q21" s="51"/>
      <c r="R21" s="51"/>
      <c r="S21" s="51"/>
      <c r="T21" s="51"/>
      <c r="U21" s="52"/>
    </row>
    <row r="22" spans="1:21" s="53" customFormat="1" ht="12.75">
      <c r="A22" s="201" t="s">
        <v>13</v>
      </c>
      <c r="B22" s="216" t="s">
        <v>1</v>
      </c>
      <c r="C22" s="62" t="s">
        <v>109</v>
      </c>
      <c r="D22" s="78" t="s">
        <v>84</v>
      </c>
      <c r="E22" s="71" t="s">
        <v>5</v>
      </c>
      <c r="F22" s="71" t="s">
        <v>63</v>
      </c>
      <c r="G22" s="94" t="s">
        <v>244</v>
      </c>
      <c r="H22" s="71"/>
      <c r="I22" s="75" t="s">
        <v>49</v>
      </c>
      <c r="J22" s="47"/>
      <c r="K22" s="50"/>
      <c r="L22" s="50"/>
      <c r="M22" s="51"/>
      <c r="N22" s="51"/>
      <c r="O22" s="51"/>
      <c r="P22" s="51"/>
      <c r="Q22" s="51"/>
      <c r="R22" s="51"/>
      <c r="S22" s="51"/>
      <c r="T22" s="51"/>
      <c r="U22" s="52"/>
    </row>
    <row r="23" spans="1:21" s="53" customFormat="1" ht="12.75">
      <c r="A23" s="201" t="s">
        <v>13</v>
      </c>
      <c r="B23" s="218" t="s">
        <v>1</v>
      </c>
      <c r="C23" s="76" t="s">
        <v>82</v>
      </c>
      <c r="D23" s="78" t="s">
        <v>54</v>
      </c>
      <c r="E23" s="74" t="s">
        <v>5</v>
      </c>
      <c r="F23" s="71" t="s">
        <v>19</v>
      </c>
      <c r="G23" s="73" t="s">
        <v>163</v>
      </c>
      <c r="H23" s="71"/>
      <c r="I23" s="75" t="s">
        <v>41</v>
      </c>
      <c r="J23" s="47"/>
      <c r="K23" s="50"/>
      <c r="L23" s="50"/>
      <c r="M23" s="51"/>
      <c r="N23" s="51"/>
      <c r="O23" s="51"/>
      <c r="P23" s="51"/>
      <c r="Q23" s="51"/>
      <c r="R23" s="51"/>
      <c r="S23" s="51"/>
      <c r="T23" s="51"/>
      <c r="U23" s="52"/>
    </row>
    <row r="24" spans="1:21" s="53" customFormat="1" ht="12.75">
      <c r="A24" s="201" t="s">
        <v>13</v>
      </c>
      <c r="B24" s="216" t="s">
        <v>1</v>
      </c>
      <c r="C24" s="62" t="s">
        <v>55</v>
      </c>
      <c r="D24" s="48">
        <v>99</v>
      </c>
      <c r="E24" s="4" t="s">
        <v>5</v>
      </c>
      <c r="F24" s="57" t="s">
        <v>37</v>
      </c>
      <c r="G24" s="56" t="s">
        <v>128</v>
      </c>
      <c r="H24" s="44"/>
      <c r="I24" s="59" t="s">
        <v>42</v>
      </c>
      <c r="J24" s="47"/>
      <c r="K24" s="50"/>
      <c r="L24" s="50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53" customFormat="1" ht="12.75">
      <c r="A25" s="201" t="s">
        <v>13</v>
      </c>
      <c r="B25" s="219" t="s">
        <v>1</v>
      </c>
      <c r="C25" s="62" t="s">
        <v>249</v>
      </c>
      <c r="D25" s="78" t="s">
        <v>114</v>
      </c>
      <c r="E25" s="4" t="s">
        <v>5</v>
      </c>
      <c r="F25" s="57" t="s">
        <v>17</v>
      </c>
      <c r="G25" s="56" t="s">
        <v>250</v>
      </c>
      <c r="H25" s="57"/>
      <c r="I25" s="59" t="s">
        <v>46</v>
      </c>
      <c r="J25" s="47"/>
      <c r="K25" s="50"/>
      <c r="L25" s="50"/>
      <c r="M25" s="51"/>
      <c r="N25" s="51"/>
      <c r="O25" s="51"/>
      <c r="P25" s="51"/>
      <c r="Q25" s="51"/>
      <c r="R25" s="51"/>
      <c r="S25" s="51"/>
      <c r="T25" s="51"/>
      <c r="U25" s="52"/>
    </row>
    <row r="26" spans="1:20" ht="12.75">
      <c r="A26" s="201" t="s">
        <v>3</v>
      </c>
      <c r="B26" s="216" t="s">
        <v>1</v>
      </c>
      <c r="C26" s="61" t="s">
        <v>72</v>
      </c>
      <c r="D26" s="78" t="s">
        <v>61</v>
      </c>
      <c r="E26" s="4" t="s">
        <v>5</v>
      </c>
      <c r="F26" s="57" t="s">
        <v>164</v>
      </c>
      <c r="G26" s="56" t="s">
        <v>165</v>
      </c>
      <c r="H26" s="70" t="s">
        <v>166</v>
      </c>
      <c r="I26" s="59" t="s">
        <v>43</v>
      </c>
      <c r="J26" s="32"/>
      <c r="K26" s="39"/>
      <c r="L26" s="40"/>
      <c r="M26" s="33"/>
      <c r="N26" s="33"/>
      <c r="O26" s="33"/>
      <c r="P26" s="33"/>
      <c r="Q26" s="33"/>
      <c r="R26" s="33"/>
      <c r="S26" s="33"/>
      <c r="T26" s="33"/>
    </row>
    <row r="27" spans="1:20" ht="12.75">
      <c r="A27" s="201" t="s">
        <v>3</v>
      </c>
      <c r="B27" s="218" t="s">
        <v>1</v>
      </c>
      <c r="C27" s="61" t="s">
        <v>234</v>
      </c>
      <c r="D27" s="78" t="s">
        <v>84</v>
      </c>
      <c r="E27" s="4" t="s">
        <v>6</v>
      </c>
      <c r="F27" s="57" t="s">
        <v>17</v>
      </c>
      <c r="G27" s="56" t="s">
        <v>235</v>
      </c>
      <c r="H27" s="44"/>
      <c r="I27" s="59" t="s">
        <v>49</v>
      </c>
      <c r="J27" s="32"/>
      <c r="K27" s="39"/>
      <c r="L27" s="40"/>
      <c r="M27" s="33"/>
      <c r="N27" s="33"/>
      <c r="O27" s="33"/>
      <c r="P27" s="33"/>
      <c r="Q27" s="33"/>
      <c r="R27" s="33"/>
      <c r="S27" s="33"/>
      <c r="T27" s="33"/>
    </row>
    <row r="28" spans="1:20" ht="12.75">
      <c r="A28" s="201" t="s">
        <v>3</v>
      </c>
      <c r="B28" s="216" t="s">
        <v>1</v>
      </c>
      <c r="C28" s="62" t="s">
        <v>80</v>
      </c>
      <c r="D28" s="72">
        <v>99</v>
      </c>
      <c r="E28" s="74" t="s">
        <v>6</v>
      </c>
      <c r="F28" s="71" t="s">
        <v>10</v>
      </c>
      <c r="G28" s="73" t="s">
        <v>200</v>
      </c>
      <c r="H28" s="71"/>
      <c r="I28" s="75" t="s">
        <v>42</v>
      </c>
      <c r="J28" s="32"/>
      <c r="K28" s="39"/>
      <c r="L28" s="40"/>
      <c r="M28" s="33"/>
      <c r="N28" s="33"/>
      <c r="O28" s="33"/>
      <c r="P28" s="33"/>
      <c r="Q28" s="33"/>
      <c r="R28" s="33"/>
      <c r="S28" s="33"/>
      <c r="T28" s="33"/>
    </row>
    <row r="29" spans="1:20" ht="12.75">
      <c r="A29" s="201" t="s">
        <v>3</v>
      </c>
      <c r="B29" s="216" t="s">
        <v>1</v>
      </c>
      <c r="C29" s="61" t="s">
        <v>217</v>
      </c>
      <c r="D29" s="78" t="s">
        <v>84</v>
      </c>
      <c r="E29" s="57" t="s">
        <v>8</v>
      </c>
      <c r="F29" s="57" t="s">
        <v>12</v>
      </c>
      <c r="G29" s="56" t="s">
        <v>218</v>
      </c>
      <c r="H29" s="45"/>
      <c r="I29" s="59" t="s">
        <v>49</v>
      </c>
      <c r="J29" s="32"/>
      <c r="K29" s="39"/>
      <c r="L29" s="40"/>
      <c r="M29" s="33"/>
      <c r="N29" s="33"/>
      <c r="O29" s="33"/>
      <c r="P29" s="33"/>
      <c r="Q29" s="33"/>
      <c r="R29" s="33"/>
      <c r="S29" s="33"/>
      <c r="T29" s="33"/>
    </row>
    <row r="30" spans="1:20" ht="12.75">
      <c r="A30" s="201" t="s">
        <v>3</v>
      </c>
      <c r="B30" s="216" t="s">
        <v>1</v>
      </c>
      <c r="C30" s="88" t="s">
        <v>111</v>
      </c>
      <c r="D30" s="87" t="s">
        <v>84</v>
      </c>
      <c r="E30" s="74" t="s">
        <v>16</v>
      </c>
      <c r="F30" s="57" t="s">
        <v>12</v>
      </c>
      <c r="G30" s="56" t="s">
        <v>223</v>
      </c>
      <c r="H30" s="71"/>
      <c r="I30" s="75" t="s">
        <v>46</v>
      </c>
      <c r="J30" s="32"/>
      <c r="K30" s="39"/>
      <c r="L30" s="40"/>
      <c r="M30" s="33"/>
      <c r="N30" s="33"/>
      <c r="O30" s="33"/>
      <c r="P30" s="33"/>
      <c r="Q30" s="33"/>
      <c r="R30" s="33"/>
      <c r="S30" s="33"/>
      <c r="T30" s="33"/>
    </row>
    <row r="31" spans="1:20" ht="12.75">
      <c r="A31" s="201" t="s">
        <v>15</v>
      </c>
      <c r="B31" s="216" t="s">
        <v>1</v>
      </c>
      <c r="C31" s="93" t="s">
        <v>150</v>
      </c>
      <c r="D31" s="78"/>
      <c r="E31" s="4" t="s">
        <v>34</v>
      </c>
      <c r="F31" s="57" t="s">
        <v>51</v>
      </c>
      <c r="G31" s="56" t="s">
        <v>152</v>
      </c>
      <c r="H31" s="44"/>
      <c r="I31" s="59" t="s">
        <v>151</v>
      </c>
      <c r="J31" s="32"/>
      <c r="K31" s="39"/>
      <c r="L31" s="40"/>
      <c r="M31" s="33"/>
      <c r="N31" s="33"/>
      <c r="O31" s="33"/>
      <c r="P31" s="33"/>
      <c r="Q31" s="33"/>
      <c r="R31" s="33"/>
      <c r="S31" s="33"/>
      <c r="T31" s="33"/>
    </row>
    <row r="32" spans="1:20" ht="12.75">
      <c r="A32" s="201" t="s">
        <v>15</v>
      </c>
      <c r="B32" s="217" t="s">
        <v>1</v>
      </c>
      <c r="C32" s="62" t="s">
        <v>67</v>
      </c>
      <c r="D32" s="78" t="s">
        <v>57</v>
      </c>
      <c r="E32" s="4" t="s">
        <v>11</v>
      </c>
      <c r="F32" s="57" t="s">
        <v>17</v>
      </c>
      <c r="G32" s="56" t="s">
        <v>123</v>
      </c>
      <c r="H32" s="63"/>
      <c r="I32" s="59" t="s">
        <v>42</v>
      </c>
      <c r="J32" s="32"/>
      <c r="K32" s="39"/>
      <c r="L32" s="40"/>
      <c r="M32" s="33"/>
      <c r="N32" s="33"/>
      <c r="O32" s="33"/>
      <c r="P32" s="33"/>
      <c r="Q32" s="33"/>
      <c r="R32" s="33"/>
      <c r="S32" s="33"/>
      <c r="T32" s="33"/>
    </row>
    <row r="33" spans="1:20" ht="12.75">
      <c r="A33" s="201" t="s">
        <v>15</v>
      </c>
      <c r="B33" s="217" t="s">
        <v>1</v>
      </c>
      <c r="C33" s="61" t="s">
        <v>74</v>
      </c>
      <c r="D33" s="78" t="s">
        <v>61</v>
      </c>
      <c r="E33" s="4" t="s">
        <v>5</v>
      </c>
      <c r="F33" s="57" t="s">
        <v>12</v>
      </c>
      <c r="G33" s="56" t="s">
        <v>167</v>
      </c>
      <c r="H33" s="44"/>
      <c r="I33" s="59" t="s">
        <v>41</v>
      </c>
      <c r="J33" s="32"/>
      <c r="K33" s="39"/>
      <c r="L33" s="40"/>
      <c r="M33" s="33"/>
      <c r="N33" s="33"/>
      <c r="O33" s="33"/>
      <c r="P33" s="33"/>
      <c r="Q33" s="33"/>
      <c r="R33" s="33"/>
      <c r="S33" s="33"/>
      <c r="T33" s="33"/>
    </row>
    <row r="34" spans="1:20" ht="12.75">
      <c r="A34" s="201" t="s">
        <v>15</v>
      </c>
      <c r="B34" s="219" t="s">
        <v>1</v>
      </c>
      <c r="C34" s="61" t="s">
        <v>95</v>
      </c>
      <c r="D34" s="78" t="s">
        <v>54</v>
      </c>
      <c r="E34" s="74" t="s">
        <v>5</v>
      </c>
      <c r="F34" s="71" t="s">
        <v>68</v>
      </c>
      <c r="G34" s="73" t="s">
        <v>171</v>
      </c>
      <c r="H34" s="71"/>
      <c r="I34" s="75" t="s">
        <v>43</v>
      </c>
      <c r="J34" s="32"/>
      <c r="K34" s="39"/>
      <c r="L34" s="40"/>
      <c r="M34" s="33"/>
      <c r="N34" s="33"/>
      <c r="O34" s="33"/>
      <c r="P34" s="33"/>
      <c r="Q34" s="33"/>
      <c r="R34" s="33"/>
      <c r="S34" s="33"/>
      <c r="T34" s="33"/>
    </row>
    <row r="35" spans="1:20" ht="12.75">
      <c r="A35" s="201" t="s">
        <v>15</v>
      </c>
      <c r="B35" s="217" t="s">
        <v>1</v>
      </c>
      <c r="C35" s="61" t="s">
        <v>95</v>
      </c>
      <c r="D35" s="78" t="s">
        <v>54</v>
      </c>
      <c r="E35" s="74" t="s">
        <v>5</v>
      </c>
      <c r="F35" s="71" t="s">
        <v>4</v>
      </c>
      <c r="G35" s="73" t="s">
        <v>168</v>
      </c>
      <c r="H35" s="71" t="s">
        <v>169</v>
      </c>
      <c r="I35" s="59" t="s">
        <v>43</v>
      </c>
      <c r="J35" s="32"/>
      <c r="K35" s="39"/>
      <c r="L35" s="40"/>
      <c r="M35" s="33"/>
      <c r="N35" s="33"/>
      <c r="O35" s="33"/>
      <c r="P35" s="33"/>
      <c r="Q35" s="33"/>
      <c r="R35" s="33"/>
      <c r="S35" s="33"/>
      <c r="T35" s="33"/>
    </row>
    <row r="36" spans="1:20" ht="12.75">
      <c r="A36" s="201" t="s">
        <v>9</v>
      </c>
      <c r="B36" s="216" t="s">
        <v>1</v>
      </c>
      <c r="C36" s="76" t="s">
        <v>193</v>
      </c>
      <c r="D36" s="87" t="s">
        <v>54</v>
      </c>
      <c r="E36" s="71" t="s">
        <v>11</v>
      </c>
      <c r="F36" s="71" t="s">
        <v>33</v>
      </c>
      <c r="G36" s="73" t="s">
        <v>194</v>
      </c>
      <c r="H36" s="71"/>
      <c r="I36" s="59" t="s">
        <v>41</v>
      </c>
      <c r="J36" s="32"/>
      <c r="K36" s="39"/>
      <c r="L36" s="40"/>
      <c r="M36" s="33"/>
      <c r="N36" s="33"/>
      <c r="O36" s="33"/>
      <c r="P36" s="33"/>
      <c r="Q36" s="33"/>
      <c r="R36" s="33"/>
      <c r="S36" s="33"/>
      <c r="T36" s="33"/>
    </row>
    <row r="37" spans="1:20" ht="12.75">
      <c r="A37" s="201" t="s">
        <v>9</v>
      </c>
      <c r="B37" s="216" t="s">
        <v>1</v>
      </c>
      <c r="C37" s="62" t="s">
        <v>201</v>
      </c>
      <c r="D37" s="72">
        <v>99</v>
      </c>
      <c r="E37" s="74" t="s">
        <v>6</v>
      </c>
      <c r="F37" s="57" t="s">
        <v>33</v>
      </c>
      <c r="G37" s="73" t="s">
        <v>202</v>
      </c>
      <c r="H37" s="71"/>
      <c r="I37" s="59" t="s">
        <v>40</v>
      </c>
      <c r="J37" s="32"/>
      <c r="K37" s="39"/>
      <c r="L37" s="40"/>
      <c r="M37" s="33"/>
      <c r="N37" s="33"/>
      <c r="O37" s="33"/>
      <c r="P37" s="33"/>
      <c r="Q37" s="33"/>
      <c r="R37" s="33"/>
      <c r="S37" s="33"/>
      <c r="T37" s="33"/>
    </row>
    <row r="38" spans="1:21" s="53" customFormat="1" ht="12.75">
      <c r="A38" s="201" t="s">
        <v>9</v>
      </c>
      <c r="B38" s="219" t="s">
        <v>1</v>
      </c>
      <c r="C38" s="90" t="s">
        <v>115</v>
      </c>
      <c r="D38" s="72">
        <v>88</v>
      </c>
      <c r="E38" s="71" t="s">
        <v>5</v>
      </c>
      <c r="F38" s="71" t="s">
        <v>14</v>
      </c>
      <c r="G38" s="73" t="s">
        <v>139</v>
      </c>
      <c r="H38" s="74"/>
      <c r="I38" s="75" t="s">
        <v>45</v>
      </c>
      <c r="J38" s="54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2"/>
    </row>
    <row r="39" spans="1:21" s="53" customFormat="1" ht="12.75">
      <c r="A39" s="201" t="s">
        <v>31</v>
      </c>
      <c r="B39" s="219" t="s">
        <v>1</v>
      </c>
      <c r="C39" s="61" t="s">
        <v>69</v>
      </c>
      <c r="D39" s="78" t="s">
        <v>57</v>
      </c>
      <c r="E39" s="4" t="s">
        <v>6</v>
      </c>
      <c r="F39" s="4" t="s">
        <v>14</v>
      </c>
      <c r="G39" s="56" t="s">
        <v>199</v>
      </c>
      <c r="H39" s="57"/>
      <c r="I39" s="59" t="s">
        <v>40</v>
      </c>
      <c r="J39" s="54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2"/>
    </row>
    <row r="40" spans="1:21" s="53" customFormat="1" ht="12.75">
      <c r="A40" s="201" t="s">
        <v>31</v>
      </c>
      <c r="B40" s="217" t="s">
        <v>1</v>
      </c>
      <c r="C40" s="95" t="s">
        <v>78</v>
      </c>
      <c r="D40" s="78" t="s">
        <v>54</v>
      </c>
      <c r="E40" s="4" t="s">
        <v>11</v>
      </c>
      <c r="F40" s="57" t="s">
        <v>20</v>
      </c>
      <c r="G40" s="56" t="s">
        <v>124</v>
      </c>
      <c r="H40" s="63"/>
      <c r="I40" s="59" t="s">
        <v>41</v>
      </c>
      <c r="J40" s="54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2"/>
    </row>
    <row r="41" spans="1:21" s="53" customFormat="1" ht="12.75">
      <c r="A41" s="201" t="s">
        <v>31</v>
      </c>
      <c r="B41" s="217" t="s">
        <v>1</v>
      </c>
      <c r="C41" s="62" t="s">
        <v>110</v>
      </c>
      <c r="D41" s="78" t="s">
        <v>84</v>
      </c>
      <c r="E41" s="4" t="s">
        <v>5</v>
      </c>
      <c r="F41" s="57" t="s">
        <v>33</v>
      </c>
      <c r="G41" s="94" t="s">
        <v>245</v>
      </c>
      <c r="H41" s="44"/>
      <c r="I41" s="59" t="s">
        <v>49</v>
      </c>
      <c r="J41" s="54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2"/>
    </row>
    <row r="42" spans="1:21" s="53" customFormat="1" ht="12.75">
      <c r="A42" s="201" t="s">
        <v>31</v>
      </c>
      <c r="B42" s="216" t="s">
        <v>1</v>
      </c>
      <c r="C42" s="62" t="s">
        <v>64</v>
      </c>
      <c r="D42" s="78" t="s">
        <v>54</v>
      </c>
      <c r="E42" s="4" t="s">
        <v>5</v>
      </c>
      <c r="F42" s="57" t="s">
        <v>12</v>
      </c>
      <c r="G42" s="56" t="s">
        <v>170</v>
      </c>
      <c r="H42" s="44"/>
      <c r="I42" s="59" t="s">
        <v>41</v>
      </c>
      <c r="J42" s="54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2"/>
    </row>
    <row r="43" spans="1:21" s="53" customFormat="1" ht="12.75">
      <c r="A43" s="201" t="s">
        <v>52</v>
      </c>
      <c r="B43" s="217" t="s">
        <v>1</v>
      </c>
      <c r="C43" s="62" t="s">
        <v>131</v>
      </c>
      <c r="D43" s="78" t="s">
        <v>84</v>
      </c>
      <c r="E43" s="4" t="s">
        <v>11</v>
      </c>
      <c r="F43" s="57" t="s">
        <v>37</v>
      </c>
      <c r="G43" s="56" t="s">
        <v>132</v>
      </c>
      <c r="H43" s="4"/>
      <c r="I43" s="59" t="s">
        <v>46</v>
      </c>
      <c r="J43" s="54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2"/>
    </row>
    <row r="44" spans="1:21" s="53" customFormat="1" ht="12.75">
      <c r="A44" s="201" t="s">
        <v>52</v>
      </c>
      <c r="B44" s="218" t="s">
        <v>1</v>
      </c>
      <c r="C44" s="62" t="s">
        <v>203</v>
      </c>
      <c r="D44" s="78" t="s">
        <v>57</v>
      </c>
      <c r="E44" s="74" t="s">
        <v>6</v>
      </c>
      <c r="F44" s="57" t="s">
        <v>33</v>
      </c>
      <c r="G44" s="56" t="s">
        <v>205</v>
      </c>
      <c r="H44" s="77"/>
      <c r="I44" s="59" t="s">
        <v>40</v>
      </c>
      <c r="J44" s="54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2"/>
    </row>
    <row r="45" spans="1:21" s="53" customFormat="1" ht="12.75">
      <c r="A45" s="201" t="s">
        <v>52</v>
      </c>
      <c r="B45" s="218" t="s">
        <v>1</v>
      </c>
      <c r="C45" s="88" t="s">
        <v>188</v>
      </c>
      <c r="D45" s="87" t="s">
        <v>57</v>
      </c>
      <c r="E45" s="74" t="s">
        <v>16</v>
      </c>
      <c r="F45" s="71" t="s">
        <v>68</v>
      </c>
      <c r="G45" s="73" t="s">
        <v>189</v>
      </c>
      <c r="H45" s="71"/>
      <c r="I45" s="59" t="s">
        <v>42</v>
      </c>
      <c r="J45" s="54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2"/>
    </row>
    <row r="46" spans="1:21" s="53" customFormat="1" ht="12.75">
      <c r="A46" s="201" t="s">
        <v>52</v>
      </c>
      <c r="B46" s="216" t="s">
        <v>1</v>
      </c>
      <c r="C46" s="76" t="s">
        <v>77</v>
      </c>
      <c r="D46" s="87" t="s">
        <v>61</v>
      </c>
      <c r="E46" s="71" t="s">
        <v>11</v>
      </c>
      <c r="F46" s="71" t="s">
        <v>56</v>
      </c>
      <c r="G46" s="73" t="s">
        <v>196</v>
      </c>
      <c r="H46" s="71"/>
      <c r="I46" s="59" t="s">
        <v>41</v>
      </c>
      <c r="J46" s="54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2"/>
    </row>
    <row r="47" spans="1:21" s="53" customFormat="1" ht="12.75">
      <c r="A47" s="201" t="s">
        <v>18</v>
      </c>
      <c r="B47" s="216" t="s">
        <v>1</v>
      </c>
      <c r="C47" s="61" t="s">
        <v>76</v>
      </c>
      <c r="D47" s="78" t="s">
        <v>54</v>
      </c>
      <c r="E47" s="57" t="s">
        <v>5</v>
      </c>
      <c r="F47" s="57" t="s">
        <v>19</v>
      </c>
      <c r="G47" s="56" t="s">
        <v>172</v>
      </c>
      <c r="H47" s="44"/>
      <c r="I47" s="59" t="s">
        <v>41</v>
      </c>
      <c r="J47" s="54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2"/>
    </row>
    <row r="48" spans="1:21" s="53" customFormat="1" ht="12.75">
      <c r="A48" s="201" t="s">
        <v>18</v>
      </c>
      <c r="B48" s="218" t="s">
        <v>1</v>
      </c>
      <c r="C48" s="76" t="s">
        <v>119</v>
      </c>
      <c r="D48" s="72">
        <v>96</v>
      </c>
      <c r="E48" s="71" t="s">
        <v>5</v>
      </c>
      <c r="F48" s="71" t="s">
        <v>19</v>
      </c>
      <c r="G48" s="73" t="s">
        <v>141</v>
      </c>
      <c r="H48" s="71"/>
      <c r="I48" s="75" t="s">
        <v>45</v>
      </c>
      <c r="J48" s="54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2"/>
    </row>
    <row r="49" spans="1:21" s="53" customFormat="1" ht="12.75">
      <c r="A49" s="201" t="s">
        <v>18</v>
      </c>
      <c r="B49" s="218" t="s">
        <v>1</v>
      </c>
      <c r="C49" s="62" t="s">
        <v>91</v>
      </c>
      <c r="D49" s="78" t="s">
        <v>66</v>
      </c>
      <c r="E49" s="4" t="s">
        <v>5</v>
      </c>
      <c r="F49" s="71" t="s">
        <v>4</v>
      </c>
      <c r="G49" s="73" t="s">
        <v>173</v>
      </c>
      <c r="H49" s="92"/>
      <c r="I49" s="59" t="s">
        <v>40</v>
      </c>
      <c r="J49" s="54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2"/>
    </row>
    <row r="50" spans="1:21" s="53" customFormat="1" ht="12.75">
      <c r="A50" s="201" t="s">
        <v>18</v>
      </c>
      <c r="B50" s="216" t="s">
        <v>1</v>
      </c>
      <c r="C50" s="88" t="s">
        <v>86</v>
      </c>
      <c r="D50" s="78" t="s">
        <v>84</v>
      </c>
      <c r="E50" s="71" t="s">
        <v>5</v>
      </c>
      <c r="F50" s="71" t="s">
        <v>71</v>
      </c>
      <c r="G50" s="73" t="s">
        <v>253</v>
      </c>
      <c r="H50" s="89"/>
      <c r="I50" s="75" t="s">
        <v>49</v>
      </c>
      <c r="J50" s="54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2"/>
    </row>
    <row r="51" spans="1:21" s="53" customFormat="1" ht="12.75">
      <c r="A51" s="220" t="s">
        <v>18</v>
      </c>
      <c r="B51" s="217" t="s">
        <v>1</v>
      </c>
      <c r="C51" s="90" t="s">
        <v>118</v>
      </c>
      <c r="D51" s="72">
        <v>96</v>
      </c>
      <c r="E51" s="71" t="s">
        <v>8</v>
      </c>
      <c r="F51" s="71" t="s">
        <v>14</v>
      </c>
      <c r="G51" s="56" t="s">
        <v>140</v>
      </c>
      <c r="H51" s="71"/>
      <c r="I51" s="59" t="s">
        <v>45</v>
      </c>
      <c r="J51" s="54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2"/>
    </row>
    <row r="52" spans="1:21" s="53" customFormat="1" ht="12.75">
      <c r="A52" s="201" t="s">
        <v>18</v>
      </c>
      <c r="B52" s="218" t="s">
        <v>1</v>
      </c>
      <c r="C52" s="61" t="s">
        <v>125</v>
      </c>
      <c r="D52" s="78" t="s">
        <v>84</v>
      </c>
      <c r="E52" s="4" t="s">
        <v>6</v>
      </c>
      <c r="F52" s="57" t="s">
        <v>14</v>
      </c>
      <c r="G52" s="56" t="s">
        <v>238</v>
      </c>
      <c r="H52" s="44"/>
      <c r="I52" s="59" t="s">
        <v>49</v>
      </c>
      <c r="J52" s="54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2"/>
    </row>
    <row r="53" spans="1:21" s="46" customFormat="1" ht="12">
      <c r="A53" s="201" t="s">
        <v>39</v>
      </c>
      <c r="B53" s="217" t="s">
        <v>1</v>
      </c>
      <c r="C53" s="62" t="s">
        <v>186</v>
      </c>
      <c r="D53" s="48">
        <v>99</v>
      </c>
      <c r="E53" s="4" t="s">
        <v>16</v>
      </c>
      <c r="F53" s="57" t="s">
        <v>33</v>
      </c>
      <c r="G53" s="56" t="s">
        <v>187</v>
      </c>
      <c r="H53" s="63"/>
      <c r="I53" s="59" t="s">
        <v>42</v>
      </c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1:21" s="46" customFormat="1" ht="12">
      <c r="A54" s="201" t="s">
        <v>39</v>
      </c>
      <c r="B54" s="216" t="s">
        <v>1</v>
      </c>
      <c r="C54" s="95" t="s">
        <v>142</v>
      </c>
      <c r="D54" s="78" t="s">
        <v>143</v>
      </c>
      <c r="E54" s="74" t="s">
        <v>5</v>
      </c>
      <c r="F54" s="71" t="s">
        <v>17</v>
      </c>
      <c r="G54" s="73" t="s">
        <v>144</v>
      </c>
      <c r="H54" s="77"/>
      <c r="I54" s="75" t="s">
        <v>45</v>
      </c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1:21" s="46" customFormat="1" ht="12">
      <c r="A55" s="201" t="s">
        <v>39</v>
      </c>
      <c r="B55" s="216" t="s">
        <v>1</v>
      </c>
      <c r="C55" s="76" t="s">
        <v>174</v>
      </c>
      <c r="D55" s="78" t="s">
        <v>57</v>
      </c>
      <c r="E55" s="74" t="s">
        <v>5</v>
      </c>
      <c r="F55" s="71" t="s">
        <v>12</v>
      </c>
      <c r="G55" s="94" t="s">
        <v>175</v>
      </c>
      <c r="H55" s="91"/>
      <c r="I55" s="75" t="s">
        <v>40</v>
      </c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1:21" s="46" customFormat="1" ht="12">
      <c r="A56" s="201" t="s">
        <v>39</v>
      </c>
      <c r="B56" s="216" t="s">
        <v>1</v>
      </c>
      <c r="C56" s="93" t="s">
        <v>155</v>
      </c>
      <c r="D56" s="48"/>
      <c r="E56" s="44" t="s">
        <v>34</v>
      </c>
      <c r="F56" s="57" t="s">
        <v>51</v>
      </c>
      <c r="G56" s="56" t="s">
        <v>156</v>
      </c>
      <c r="H56" s="44"/>
      <c r="I56" s="59" t="s">
        <v>81</v>
      </c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1:21" s="46" customFormat="1" ht="12">
      <c r="A57" s="201" t="s">
        <v>39</v>
      </c>
      <c r="B57" s="216" t="s">
        <v>1</v>
      </c>
      <c r="C57" s="61" t="s">
        <v>89</v>
      </c>
      <c r="D57" s="78" t="s">
        <v>84</v>
      </c>
      <c r="E57" s="4" t="s">
        <v>34</v>
      </c>
      <c r="F57" s="57" t="s">
        <v>63</v>
      </c>
      <c r="G57" s="56" t="s">
        <v>213</v>
      </c>
      <c r="H57" s="44"/>
      <c r="I57" s="59" t="s">
        <v>46</v>
      </c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1:21" s="46" customFormat="1" ht="12">
      <c r="A58" s="220" t="s">
        <v>70</v>
      </c>
      <c r="B58" s="217" t="s">
        <v>1</v>
      </c>
      <c r="C58" s="61" t="s">
        <v>93</v>
      </c>
      <c r="D58" s="78" t="s">
        <v>61</v>
      </c>
      <c r="E58" s="4" t="s">
        <v>34</v>
      </c>
      <c r="F58" s="57" t="s">
        <v>59</v>
      </c>
      <c r="G58" s="56" t="s">
        <v>147</v>
      </c>
      <c r="H58" s="44"/>
      <c r="I58" s="59" t="s">
        <v>41</v>
      </c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  <row r="59" spans="1:21" s="46" customFormat="1" ht="12">
      <c r="A59" s="201" t="s">
        <v>70</v>
      </c>
      <c r="B59" s="219" t="s">
        <v>1</v>
      </c>
      <c r="C59" s="61" t="s">
        <v>95</v>
      </c>
      <c r="D59" s="78" t="s">
        <v>54</v>
      </c>
      <c r="E59" s="74" t="s">
        <v>5</v>
      </c>
      <c r="F59" s="71" t="s">
        <v>4</v>
      </c>
      <c r="G59" s="73" t="s">
        <v>136</v>
      </c>
      <c r="H59" s="71"/>
      <c r="I59" s="75" t="s">
        <v>44</v>
      </c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</row>
    <row r="60" spans="1:21" s="46" customFormat="1" ht="12">
      <c r="A60" s="201" t="s">
        <v>70</v>
      </c>
      <c r="B60" s="219" t="s">
        <v>1</v>
      </c>
      <c r="C60" s="76" t="s">
        <v>96</v>
      </c>
      <c r="D60" s="87" t="s">
        <v>61</v>
      </c>
      <c r="E60" s="71" t="s">
        <v>5</v>
      </c>
      <c r="F60" s="71" t="s">
        <v>20</v>
      </c>
      <c r="G60" s="56" t="s">
        <v>182</v>
      </c>
      <c r="H60" s="71"/>
      <c r="I60" s="59" t="s">
        <v>43</v>
      </c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</row>
    <row r="61" spans="1:21" s="46" customFormat="1" ht="12">
      <c r="A61" s="200" t="s">
        <v>70</v>
      </c>
      <c r="B61" s="221" t="s">
        <v>1</v>
      </c>
      <c r="C61" s="88" t="s">
        <v>64</v>
      </c>
      <c r="D61" s="87" t="s">
        <v>54</v>
      </c>
      <c r="E61" s="57" t="s">
        <v>5</v>
      </c>
      <c r="F61" s="57" t="s">
        <v>33</v>
      </c>
      <c r="G61" s="56" t="s">
        <v>176</v>
      </c>
      <c r="H61" s="63"/>
      <c r="I61" s="59" t="s">
        <v>41</v>
      </c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</row>
    <row r="62" spans="1:21" s="46" customFormat="1" ht="12">
      <c r="A62" s="201" t="s">
        <v>70</v>
      </c>
      <c r="B62" s="216" t="s">
        <v>1</v>
      </c>
      <c r="C62" s="62" t="s">
        <v>255</v>
      </c>
      <c r="D62" s="78" t="s">
        <v>114</v>
      </c>
      <c r="E62" s="57" t="s">
        <v>5</v>
      </c>
      <c r="F62" s="57" t="s">
        <v>4</v>
      </c>
      <c r="G62" s="56" t="s">
        <v>257</v>
      </c>
      <c r="H62" s="44"/>
      <c r="I62" s="59" t="s">
        <v>46</v>
      </c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</row>
    <row r="63" spans="1:21" s="46" customFormat="1" ht="12">
      <c r="A63" s="201" t="s">
        <v>70</v>
      </c>
      <c r="B63" s="218" t="s">
        <v>1</v>
      </c>
      <c r="C63" s="62" t="s">
        <v>91</v>
      </c>
      <c r="D63" s="78" t="s">
        <v>66</v>
      </c>
      <c r="E63" s="4" t="s">
        <v>5</v>
      </c>
      <c r="F63" s="71" t="s">
        <v>68</v>
      </c>
      <c r="G63" s="73" t="s">
        <v>177</v>
      </c>
      <c r="H63" s="92"/>
      <c r="I63" s="59" t="s">
        <v>40</v>
      </c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</row>
    <row r="64" spans="1:21" s="46" customFormat="1" ht="12">
      <c r="A64" s="201" t="s">
        <v>70</v>
      </c>
      <c r="B64" s="216" t="s">
        <v>1</v>
      </c>
      <c r="C64" s="93" t="s">
        <v>215</v>
      </c>
      <c r="D64" s="48"/>
      <c r="E64" s="4" t="s">
        <v>34</v>
      </c>
      <c r="F64" s="57" t="s">
        <v>51</v>
      </c>
      <c r="G64" s="56" t="s">
        <v>216</v>
      </c>
      <c r="H64" s="44"/>
      <c r="I64" s="59" t="s">
        <v>46</v>
      </c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</row>
    <row r="65" spans="1:21" s="46" customFormat="1" ht="12">
      <c r="A65" s="201" t="s">
        <v>70</v>
      </c>
      <c r="B65" s="218" t="s">
        <v>1</v>
      </c>
      <c r="C65" s="88" t="s">
        <v>188</v>
      </c>
      <c r="D65" s="87" t="s">
        <v>57</v>
      </c>
      <c r="E65" s="74" t="s">
        <v>16</v>
      </c>
      <c r="F65" s="71" t="s">
        <v>191</v>
      </c>
      <c r="G65" s="73" t="s">
        <v>190</v>
      </c>
      <c r="H65" s="71"/>
      <c r="I65" s="59" t="s">
        <v>42</v>
      </c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</row>
    <row r="66" spans="1:21" s="46" customFormat="1" ht="12">
      <c r="A66" s="201" t="s">
        <v>70</v>
      </c>
      <c r="B66" s="218" t="s">
        <v>1</v>
      </c>
      <c r="C66" s="76" t="s">
        <v>48</v>
      </c>
      <c r="D66" s="78" t="s">
        <v>98</v>
      </c>
      <c r="E66" s="71" t="s">
        <v>11</v>
      </c>
      <c r="F66" s="71" t="s">
        <v>20</v>
      </c>
      <c r="G66" s="56" t="s">
        <v>146</v>
      </c>
      <c r="H66" s="71"/>
      <c r="I66" s="75" t="s">
        <v>44</v>
      </c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</row>
    <row r="67" spans="1:21" s="46" customFormat="1" ht="12">
      <c r="A67" s="201" t="s">
        <v>70</v>
      </c>
      <c r="B67" s="218" t="s">
        <v>1</v>
      </c>
      <c r="C67" s="61" t="s">
        <v>89</v>
      </c>
      <c r="D67" s="78" t="s">
        <v>84</v>
      </c>
      <c r="E67" s="4" t="s">
        <v>34</v>
      </c>
      <c r="F67" s="57" t="s">
        <v>19</v>
      </c>
      <c r="G67" s="94" t="s">
        <v>214</v>
      </c>
      <c r="H67" s="44"/>
      <c r="I67" s="59" t="s">
        <v>46</v>
      </c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</row>
    <row r="68" spans="1:21" s="46" customFormat="1" ht="12">
      <c r="A68" s="220" t="s">
        <v>35</v>
      </c>
      <c r="B68" s="217" t="s">
        <v>1</v>
      </c>
      <c r="C68" s="61" t="s">
        <v>219</v>
      </c>
      <c r="D68" s="78" t="s">
        <v>84</v>
      </c>
      <c r="E68" s="4" t="s">
        <v>8</v>
      </c>
      <c r="F68" s="57" t="s">
        <v>12</v>
      </c>
      <c r="G68" s="56" t="s">
        <v>220</v>
      </c>
      <c r="H68" s="4"/>
      <c r="I68" s="75" t="s">
        <v>49</v>
      </c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</row>
    <row r="69" spans="1:21" s="46" customFormat="1" ht="12">
      <c r="A69" s="201" t="s">
        <v>35</v>
      </c>
      <c r="B69" s="219" t="s">
        <v>1</v>
      </c>
      <c r="C69" s="62" t="s">
        <v>131</v>
      </c>
      <c r="D69" s="78" t="s">
        <v>84</v>
      </c>
      <c r="E69" s="74" t="s">
        <v>11</v>
      </c>
      <c r="F69" s="71" t="s">
        <v>14</v>
      </c>
      <c r="G69" s="73" t="s">
        <v>233</v>
      </c>
      <c r="H69" s="77"/>
      <c r="I69" s="59" t="s">
        <v>46</v>
      </c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</row>
    <row r="70" spans="1:21" s="46" customFormat="1" ht="12">
      <c r="A70" s="201" t="s">
        <v>53</v>
      </c>
      <c r="B70" s="219" t="s">
        <v>1</v>
      </c>
      <c r="C70" s="61" t="s">
        <v>90</v>
      </c>
      <c r="D70" s="78" t="s">
        <v>97</v>
      </c>
      <c r="E70" s="4" t="s">
        <v>6</v>
      </c>
      <c r="F70" s="57" t="s">
        <v>33</v>
      </c>
      <c r="G70" s="56" t="s">
        <v>204</v>
      </c>
      <c r="H70" s="57"/>
      <c r="I70" s="59" t="s">
        <v>45</v>
      </c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</row>
    <row r="71" spans="1:21" s="46" customFormat="1" ht="12">
      <c r="A71" s="201" t="s">
        <v>53</v>
      </c>
      <c r="B71" s="219" t="s">
        <v>1</v>
      </c>
      <c r="C71" s="61" t="s">
        <v>95</v>
      </c>
      <c r="D71" s="78" t="s">
        <v>54</v>
      </c>
      <c r="E71" s="74" t="s">
        <v>5</v>
      </c>
      <c r="F71" s="71" t="s">
        <v>68</v>
      </c>
      <c r="G71" s="73" t="s">
        <v>134</v>
      </c>
      <c r="H71" s="71"/>
      <c r="I71" s="75" t="s">
        <v>44</v>
      </c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  <row r="72" spans="1:9" ht="12">
      <c r="A72" s="201" t="s">
        <v>53</v>
      </c>
      <c r="B72" s="217" t="s">
        <v>1</v>
      </c>
      <c r="C72" s="61" t="s">
        <v>178</v>
      </c>
      <c r="D72" s="78" t="s">
        <v>57</v>
      </c>
      <c r="E72" s="4" t="s">
        <v>5</v>
      </c>
      <c r="F72" s="4" t="s">
        <v>14</v>
      </c>
      <c r="G72" s="6" t="s">
        <v>179</v>
      </c>
      <c r="H72" s="57"/>
      <c r="I72" s="59" t="s">
        <v>42</v>
      </c>
    </row>
    <row r="73" spans="1:9" ht="12">
      <c r="A73" s="201" t="s">
        <v>53</v>
      </c>
      <c r="B73" s="217" t="s">
        <v>1</v>
      </c>
      <c r="C73" s="62" t="s">
        <v>47</v>
      </c>
      <c r="D73" s="48">
        <v>97</v>
      </c>
      <c r="E73" s="4" t="s">
        <v>5</v>
      </c>
      <c r="F73" s="57" t="s">
        <v>4</v>
      </c>
      <c r="G73" s="56" t="s">
        <v>137</v>
      </c>
      <c r="H73" s="57"/>
      <c r="I73" s="59" t="s">
        <v>44</v>
      </c>
    </row>
    <row r="74" spans="1:9" ht="12">
      <c r="A74" s="201" t="s">
        <v>53</v>
      </c>
      <c r="B74" s="216" t="s">
        <v>1</v>
      </c>
      <c r="C74" s="61" t="s">
        <v>231</v>
      </c>
      <c r="D74" s="78" t="s">
        <v>84</v>
      </c>
      <c r="E74" s="4" t="s">
        <v>11</v>
      </c>
      <c r="F74" s="57" t="s">
        <v>33</v>
      </c>
      <c r="G74" s="56" t="s">
        <v>232</v>
      </c>
      <c r="H74" s="44"/>
      <c r="I74" s="75" t="s">
        <v>49</v>
      </c>
    </row>
    <row r="75" spans="1:9" ht="12">
      <c r="A75" s="201" t="s">
        <v>38</v>
      </c>
      <c r="B75" s="219" t="s">
        <v>1</v>
      </c>
      <c r="C75" s="62" t="s">
        <v>94</v>
      </c>
      <c r="D75" s="87" t="s">
        <v>54</v>
      </c>
      <c r="E75" s="57" t="s">
        <v>5</v>
      </c>
      <c r="F75" s="57" t="s">
        <v>12</v>
      </c>
      <c r="G75" s="56" t="s">
        <v>180</v>
      </c>
      <c r="H75" s="45"/>
      <c r="I75" s="59" t="s">
        <v>43</v>
      </c>
    </row>
    <row r="76" spans="1:9" ht="12">
      <c r="A76" s="201" t="s">
        <v>38</v>
      </c>
      <c r="B76" s="219" t="s">
        <v>1</v>
      </c>
      <c r="C76" s="61" t="s">
        <v>181</v>
      </c>
      <c r="D76" s="87" t="s">
        <v>54</v>
      </c>
      <c r="E76" s="57" t="s">
        <v>5</v>
      </c>
      <c r="F76" s="57" t="s">
        <v>4</v>
      </c>
      <c r="G76" s="56" t="s">
        <v>183</v>
      </c>
      <c r="H76" s="45"/>
      <c r="I76" s="59" t="s">
        <v>41</v>
      </c>
    </row>
    <row r="77" spans="1:9" ht="12">
      <c r="A77" s="201" t="s">
        <v>38</v>
      </c>
      <c r="B77" s="216" t="s">
        <v>1</v>
      </c>
      <c r="C77" s="62" t="s">
        <v>255</v>
      </c>
      <c r="D77" s="78" t="s">
        <v>114</v>
      </c>
      <c r="E77" s="57" t="s">
        <v>5</v>
      </c>
      <c r="F77" s="57" t="s">
        <v>71</v>
      </c>
      <c r="G77" s="56" t="s">
        <v>256</v>
      </c>
      <c r="H77" s="44"/>
      <c r="I77" s="59" t="s">
        <v>46</v>
      </c>
    </row>
    <row r="78" spans="1:9" ht="12">
      <c r="A78" s="201" t="s">
        <v>38</v>
      </c>
      <c r="B78" s="216" t="s">
        <v>1</v>
      </c>
      <c r="C78" s="62" t="s">
        <v>103</v>
      </c>
      <c r="D78" s="48">
        <v>98</v>
      </c>
      <c r="E78" s="57" t="s">
        <v>16</v>
      </c>
      <c r="F78" s="57" t="s">
        <v>59</v>
      </c>
      <c r="G78" s="56" t="s">
        <v>138</v>
      </c>
      <c r="H78" s="44"/>
      <c r="I78" s="59" t="s">
        <v>45</v>
      </c>
    </row>
    <row r="79" spans="1:9" ht="12">
      <c r="A79" s="201" t="s">
        <v>38</v>
      </c>
      <c r="B79" s="216" t="s">
        <v>1</v>
      </c>
      <c r="C79" s="62" t="s">
        <v>88</v>
      </c>
      <c r="D79" s="78" t="s">
        <v>66</v>
      </c>
      <c r="E79" s="71" t="s">
        <v>11</v>
      </c>
      <c r="F79" s="71" t="s">
        <v>20</v>
      </c>
      <c r="G79" s="73" t="s">
        <v>197</v>
      </c>
      <c r="H79" s="77"/>
      <c r="I79" s="59" t="s">
        <v>42</v>
      </c>
    </row>
    <row r="80" spans="1:9" ht="12">
      <c r="A80" s="220" t="s">
        <v>60</v>
      </c>
      <c r="B80" s="217" t="s">
        <v>1</v>
      </c>
      <c r="C80" s="61" t="s">
        <v>117</v>
      </c>
      <c r="D80" s="78" t="s">
        <v>66</v>
      </c>
      <c r="E80" s="71" t="s">
        <v>11</v>
      </c>
      <c r="F80" s="57" t="s">
        <v>59</v>
      </c>
      <c r="G80" s="56" t="s">
        <v>198</v>
      </c>
      <c r="H80" s="4"/>
      <c r="I80" s="59" t="s">
        <v>40</v>
      </c>
    </row>
    <row r="81" spans="1:9" ht="12">
      <c r="A81" s="201" t="s">
        <v>60</v>
      </c>
      <c r="B81" s="217" t="s">
        <v>1</v>
      </c>
      <c r="C81" s="61" t="s">
        <v>210</v>
      </c>
      <c r="D81" s="48">
        <v>99</v>
      </c>
      <c r="E81" s="4" t="s">
        <v>6</v>
      </c>
      <c r="F81" s="4" t="s">
        <v>4</v>
      </c>
      <c r="G81" s="56" t="s">
        <v>104</v>
      </c>
      <c r="H81" s="57"/>
      <c r="I81" s="59" t="s">
        <v>40</v>
      </c>
    </row>
    <row r="82" spans="1:9" ht="12">
      <c r="A82" s="220" t="s">
        <v>62</v>
      </c>
      <c r="B82" s="217" t="s">
        <v>1</v>
      </c>
      <c r="C82" s="61" t="s">
        <v>221</v>
      </c>
      <c r="D82" s="78" t="s">
        <v>84</v>
      </c>
      <c r="E82" s="4" t="s">
        <v>8</v>
      </c>
      <c r="F82" s="57" t="s">
        <v>20</v>
      </c>
      <c r="G82" s="56" t="s">
        <v>222</v>
      </c>
      <c r="H82" s="4"/>
      <c r="I82" s="75" t="s">
        <v>49</v>
      </c>
    </row>
    <row r="83" spans="1:9" ht="12">
      <c r="A83" s="201" t="s">
        <v>62</v>
      </c>
      <c r="B83" s="216" t="s">
        <v>1</v>
      </c>
      <c r="C83" s="61" t="s">
        <v>107</v>
      </c>
      <c r="D83" s="78" t="s">
        <v>61</v>
      </c>
      <c r="E83" s="44" t="s">
        <v>34</v>
      </c>
      <c r="F83" s="57" t="s">
        <v>59</v>
      </c>
      <c r="G83" s="56" t="s">
        <v>148</v>
      </c>
      <c r="H83" s="4"/>
      <c r="I83" s="59" t="s">
        <v>41</v>
      </c>
    </row>
    <row r="84" spans="1:9" ht="12">
      <c r="A84" s="201" t="s">
        <v>62</v>
      </c>
      <c r="B84" s="216" t="s">
        <v>1</v>
      </c>
      <c r="C84" s="61" t="s">
        <v>113</v>
      </c>
      <c r="D84" s="78" t="s">
        <v>114</v>
      </c>
      <c r="E84" s="71" t="s">
        <v>5</v>
      </c>
      <c r="F84" s="71" t="s">
        <v>4</v>
      </c>
      <c r="G84" s="73" t="s">
        <v>258</v>
      </c>
      <c r="H84" s="71"/>
      <c r="I84" s="75" t="s">
        <v>49</v>
      </c>
    </row>
    <row r="85" spans="1:9" ht="12">
      <c r="A85" s="201" t="s">
        <v>62</v>
      </c>
      <c r="B85" s="216" t="s">
        <v>1</v>
      </c>
      <c r="C85" s="62" t="s">
        <v>224</v>
      </c>
      <c r="D85" s="78" t="s">
        <v>84</v>
      </c>
      <c r="E85" s="57" t="s">
        <v>16</v>
      </c>
      <c r="F85" s="57" t="s">
        <v>10</v>
      </c>
      <c r="G85" s="56" t="s">
        <v>225</v>
      </c>
      <c r="H85" s="44"/>
      <c r="I85" s="59" t="s">
        <v>46</v>
      </c>
    </row>
    <row r="86" spans="1:10" ht="12">
      <c r="A86" s="201" t="s">
        <v>62</v>
      </c>
      <c r="B86" s="216" t="s">
        <v>1</v>
      </c>
      <c r="C86" s="61" t="s">
        <v>208</v>
      </c>
      <c r="D86" s="78" t="s">
        <v>57</v>
      </c>
      <c r="E86" s="4" t="s">
        <v>6</v>
      </c>
      <c r="F86" s="57" t="s">
        <v>14</v>
      </c>
      <c r="G86" s="56" t="s">
        <v>209</v>
      </c>
      <c r="H86" s="45"/>
      <c r="I86" s="59" t="s">
        <v>42</v>
      </c>
      <c r="J86" s="46"/>
    </row>
    <row r="87" spans="1:10" ht="12">
      <c r="A87" s="201" t="s">
        <v>62</v>
      </c>
      <c r="B87" s="216" t="s">
        <v>1</v>
      </c>
      <c r="C87" s="61" t="s">
        <v>206</v>
      </c>
      <c r="D87" s="78" t="s">
        <v>54</v>
      </c>
      <c r="E87" s="57" t="s">
        <v>6</v>
      </c>
      <c r="F87" s="57" t="s">
        <v>14</v>
      </c>
      <c r="G87" s="56" t="s">
        <v>207</v>
      </c>
      <c r="H87" s="44"/>
      <c r="I87" s="59" t="s">
        <v>41</v>
      </c>
      <c r="J87" s="46"/>
    </row>
    <row r="88" spans="1:10" ht="12">
      <c r="A88" s="201" t="s">
        <v>62</v>
      </c>
      <c r="B88" s="216" t="s">
        <v>1</v>
      </c>
      <c r="C88" s="61" t="s">
        <v>211</v>
      </c>
      <c r="D88" s="78" t="s">
        <v>84</v>
      </c>
      <c r="E88" s="44" t="s">
        <v>34</v>
      </c>
      <c r="F88" s="57" t="s">
        <v>63</v>
      </c>
      <c r="G88" s="57" t="s">
        <v>212</v>
      </c>
      <c r="H88" s="44"/>
      <c r="I88" s="59" t="s">
        <v>46</v>
      </c>
      <c r="J88" s="46"/>
    </row>
    <row r="89" spans="1:10" ht="12">
      <c r="A89" s="201" t="s">
        <v>92</v>
      </c>
      <c r="B89" s="216" t="s">
        <v>1</v>
      </c>
      <c r="C89" s="88" t="s">
        <v>251</v>
      </c>
      <c r="D89" s="78" t="s">
        <v>84</v>
      </c>
      <c r="E89" s="71" t="s">
        <v>5</v>
      </c>
      <c r="F89" s="71" t="s">
        <v>19</v>
      </c>
      <c r="G89" s="73" t="s">
        <v>252</v>
      </c>
      <c r="H89" s="89"/>
      <c r="I89" s="59" t="s">
        <v>46</v>
      </c>
      <c r="J89" s="46"/>
    </row>
    <row r="90" spans="1:10" ht="12">
      <c r="A90" s="220" t="s">
        <v>112</v>
      </c>
      <c r="B90" s="217" t="s">
        <v>1</v>
      </c>
      <c r="C90" s="61" t="s">
        <v>73</v>
      </c>
      <c r="D90" s="78" t="s">
        <v>61</v>
      </c>
      <c r="E90" s="4" t="s">
        <v>34</v>
      </c>
      <c r="F90" s="57" t="s">
        <v>10</v>
      </c>
      <c r="G90" s="56" t="s">
        <v>133</v>
      </c>
      <c r="H90" s="4"/>
      <c r="I90" s="59" t="s">
        <v>45</v>
      </c>
      <c r="J90" s="46"/>
    </row>
    <row r="91" spans="1:10" ht="12">
      <c r="A91" s="201" t="s">
        <v>112</v>
      </c>
      <c r="B91" s="216" t="s">
        <v>1</v>
      </c>
      <c r="C91" s="95" t="s">
        <v>116</v>
      </c>
      <c r="D91" s="48">
        <v>99</v>
      </c>
      <c r="E91" s="57" t="s">
        <v>16</v>
      </c>
      <c r="F91" s="57" t="s">
        <v>14</v>
      </c>
      <c r="G91" s="56" t="s">
        <v>192</v>
      </c>
      <c r="H91" s="44"/>
      <c r="I91" s="59" t="s">
        <v>40</v>
      </c>
      <c r="J91" s="46"/>
    </row>
    <row r="92" spans="1:10" ht="12">
      <c r="A92" s="201" t="s">
        <v>99</v>
      </c>
      <c r="B92" s="216" t="s">
        <v>1</v>
      </c>
      <c r="C92" s="62" t="s">
        <v>108</v>
      </c>
      <c r="D92" s="78" t="s">
        <v>84</v>
      </c>
      <c r="E92" s="57" t="s">
        <v>5</v>
      </c>
      <c r="F92" s="57" t="s">
        <v>4</v>
      </c>
      <c r="G92" s="56" t="s">
        <v>137</v>
      </c>
      <c r="H92" s="44"/>
      <c r="I92" s="59" t="s">
        <v>49</v>
      </c>
      <c r="J92" s="46"/>
    </row>
    <row r="93" spans="1:10" ht="12">
      <c r="A93" s="201" t="s">
        <v>99</v>
      </c>
      <c r="B93" s="216" t="s">
        <v>1</v>
      </c>
      <c r="C93" s="61" t="s">
        <v>113</v>
      </c>
      <c r="D93" s="78" t="s">
        <v>114</v>
      </c>
      <c r="E93" s="71" t="s">
        <v>5</v>
      </c>
      <c r="F93" s="71" t="s">
        <v>71</v>
      </c>
      <c r="G93" s="73" t="s">
        <v>254</v>
      </c>
      <c r="H93" s="71"/>
      <c r="I93" s="75" t="s">
        <v>49</v>
      </c>
      <c r="J93" s="46"/>
    </row>
    <row r="94" spans="1:10" ht="12">
      <c r="A94" s="201" t="s">
        <v>100</v>
      </c>
      <c r="B94" s="216" t="s">
        <v>1</v>
      </c>
      <c r="C94" s="76" t="s">
        <v>77</v>
      </c>
      <c r="D94" s="87" t="s">
        <v>61</v>
      </c>
      <c r="E94" s="71" t="s">
        <v>11</v>
      </c>
      <c r="F94" s="71" t="s">
        <v>14</v>
      </c>
      <c r="G94" s="73" t="s">
        <v>195</v>
      </c>
      <c r="H94" s="71"/>
      <c r="I94" s="59" t="s">
        <v>41</v>
      </c>
      <c r="J94" s="46"/>
    </row>
    <row r="95" spans="1:10" ht="12">
      <c r="A95" s="201" t="s">
        <v>127</v>
      </c>
      <c r="B95" s="219" t="s">
        <v>1</v>
      </c>
      <c r="C95" s="61" t="s">
        <v>105</v>
      </c>
      <c r="D95" s="78" t="s">
        <v>57</v>
      </c>
      <c r="E95" s="4" t="s">
        <v>6</v>
      </c>
      <c r="F95" s="57" t="s">
        <v>4</v>
      </c>
      <c r="G95" s="56" t="s">
        <v>135</v>
      </c>
      <c r="H95" s="57"/>
      <c r="I95" s="59" t="s">
        <v>45</v>
      </c>
      <c r="J95" s="46"/>
    </row>
    <row r="96" spans="1:10" ht="12">
      <c r="A96" s="201" t="s">
        <v>127</v>
      </c>
      <c r="B96" s="219" t="s">
        <v>1</v>
      </c>
      <c r="C96" s="95" t="s">
        <v>184</v>
      </c>
      <c r="D96" s="78" t="s">
        <v>54</v>
      </c>
      <c r="E96" s="4" t="s">
        <v>5</v>
      </c>
      <c r="F96" s="4" t="s">
        <v>14</v>
      </c>
      <c r="G96" s="6" t="s">
        <v>185</v>
      </c>
      <c r="H96" s="57"/>
      <c r="I96" s="59" t="s">
        <v>41</v>
      </c>
      <c r="J96" s="46"/>
    </row>
    <row r="97" spans="1:10" ht="12">
      <c r="A97" s="201" t="s">
        <v>127</v>
      </c>
      <c r="B97" s="218" t="s">
        <v>1</v>
      </c>
      <c r="C97" s="62" t="s">
        <v>236</v>
      </c>
      <c r="D97" s="78" t="s">
        <v>114</v>
      </c>
      <c r="E97" s="4" t="s">
        <v>6</v>
      </c>
      <c r="F97" s="57" t="s">
        <v>14</v>
      </c>
      <c r="G97" s="56" t="s">
        <v>237</v>
      </c>
      <c r="H97" s="45"/>
      <c r="I97" s="59" t="s">
        <v>46</v>
      </c>
      <c r="J97" s="46"/>
    </row>
    <row r="98" spans="1:10" ht="12">
      <c r="A98" s="201" t="s">
        <v>228</v>
      </c>
      <c r="B98" s="217" t="s">
        <v>1</v>
      </c>
      <c r="C98" s="93" t="s">
        <v>226</v>
      </c>
      <c r="D98" s="48"/>
      <c r="E98" s="4" t="s">
        <v>16</v>
      </c>
      <c r="F98" s="57" t="s">
        <v>51</v>
      </c>
      <c r="G98" s="56" t="s">
        <v>227</v>
      </c>
      <c r="H98" s="63"/>
      <c r="I98" s="59" t="s">
        <v>46</v>
      </c>
      <c r="J98" s="46"/>
    </row>
    <row r="99" spans="1:10" ht="12">
      <c r="A99" s="220"/>
      <c r="B99" s="217" t="s">
        <v>102</v>
      </c>
      <c r="C99" s="61" t="s">
        <v>101</v>
      </c>
      <c r="D99" s="78" t="s">
        <v>61</v>
      </c>
      <c r="E99" s="4" t="s">
        <v>8</v>
      </c>
      <c r="F99" s="57" t="s">
        <v>37</v>
      </c>
      <c r="G99" s="4" t="s">
        <v>102</v>
      </c>
      <c r="H99" s="4"/>
      <c r="I99" s="59" t="s">
        <v>43</v>
      </c>
      <c r="J99" s="46"/>
    </row>
    <row r="100" spans="1:10" ht="12">
      <c r="A100" s="220"/>
      <c r="B100" s="218" t="s">
        <v>102</v>
      </c>
      <c r="C100" s="62" t="s">
        <v>50</v>
      </c>
      <c r="D100" s="48">
        <v>98</v>
      </c>
      <c r="E100" s="4" t="s">
        <v>5</v>
      </c>
      <c r="F100" s="57" t="s">
        <v>37</v>
      </c>
      <c r="G100" s="70" t="s">
        <v>102</v>
      </c>
      <c r="H100" s="44"/>
      <c r="I100" s="59" t="s">
        <v>45</v>
      </c>
      <c r="J100" s="46"/>
    </row>
    <row r="101" spans="1:10" ht="12">
      <c r="A101" s="55"/>
      <c r="B101" s="57"/>
      <c r="C101" s="62"/>
      <c r="D101" s="48"/>
      <c r="E101" s="4"/>
      <c r="F101" s="57"/>
      <c r="G101" s="56"/>
      <c r="H101" s="44"/>
      <c r="I101" s="59"/>
      <c r="J101" s="46"/>
    </row>
    <row r="102" spans="1:10" ht="12">
      <c r="A102" s="55"/>
      <c r="B102" s="57"/>
      <c r="C102" s="61"/>
      <c r="D102" s="78"/>
      <c r="E102" s="4"/>
      <c r="F102" s="57"/>
      <c r="G102" s="56"/>
      <c r="H102" s="4"/>
      <c r="I102" s="59"/>
      <c r="J102" s="46"/>
    </row>
    <row r="103" ht="12">
      <c r="J103" s="46"/>
    </row>
  </sheetData>
  <sheetProtection/>
  <autoFilter ref="E1:E102"/>
  <printOptions gridLines="1" headings="1" horizontalCentered="1"/>
  <pageMargins left="0.3937007874015748" right="0.31496062992125984" top="0.7086614173228347" bottom="0.7086614173228347" header="0.3937007874015748" footer="0.5118110236220472"/>
  <pageSetup horizontalDpi="600" verticalDpi="600" orientation="portrait" paperSize="9" r:id="rId1"/>
  <headerFooter alignWithMargins="0">
    <oddHeader>&amp;C&amp;"Arial,Tučné"&amp;12MISTROVSTVÍ ČR V HALE 2018 - OLOMOUCKÝ KRAJ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57"/>
  <sheetViews>
    <sheetView zoomScale="130" zoomScaleNormal="130" workbookViewId="0" topLeftCell="A7">
      <selection activeCell="J15" sqref="J15"/>
    </sheetView>
  </sheetViews>
  <sheetFormatPr defaultColWidth="9.140625" defaultRowHeight="12.75"/>
  <cols>
    <col min="1" max="1" width="3.57421875" style="98" customWidth="1"/>
    <col min="2" max="2" width="6.421875" style="99" customWidth="1"/>
    <col min="3" max="3" width="22.140625" style="100" customWidth="1"/>
    <col min="4" max="4" width="6.140625" style="101" customWidth="1"/>
    <col min="5" max="5" width="15.57421875" style="102" customWidth="1"/>
    <col min="6" max="6" width="11.28125" style="102" customWidth="1"/>
    <col min="7" max="7" width="9.140625" style="103" customWidth="1"/>
    <col min="8" max="8" width="8.421875" style="102" customWidth="1"/>
    <col min="9" max="9" width="10.140625" style="104" customWidth="1"/>
    <col min="10" max="10" width="16.421875" style="102" customWidth="1"/>
    <col min="11" max="20" width="7.7109375" style="101" customWidth="1"/>
    <col min="21" max="21" width="9.140625" style="101" customWidth="1"/>
    <col min="22" max="16384" width="9.140625" style="102" customWidth="1"/>
  </cols>
  <sheetData>
    <row r="1" spans="1:20" ht="12.75">
      <c r="A1" s="236" t="s">
        <v>0</v>
      </c>
      <c r="B1" s="237" t="s">
        <v>1</v>
      </c>
      <c r="C1" s="193" t="s">
        <v>73</v>
      </c>
      <c r="D1" s="169" t="s">
        <v>61</v>
      </c>
      <c r="E1" s="168" t="s">
        <v>34</v>
      </c>
      <c r="F1" s="168" t="s">
        <v>10</v>
      </c>
      <c r="G1" s="168" t="s">
        <v>362</v>
      </c>
      <c r="H1" s="168"/>
      <c r="I1" s="170" t="s">
        <v>41</v>
      </c>
      <c r="J1" s="105"/>
      <c r="K1" s="106" t="s">
        <v>29</v>
      </c>
      <c r="L1" s="107" t="s">
        <v>30</v>
      </c>
      <c r="M1" s="108" t="s">
        <v>21</v>
      </c>
      <c r="N1" s="109" t="s">
        <v>22</v>
      </c>
      <c r="O1" s="109" t="s">
        <v>23</v>
      </c>
      <c r="P1" s="109" t="s">
        <v>24</v>
      </c>
      <c r="Q1" s="109" t="s">
        <v>25</v>
      </c>
      <c r="R1" s="109" t="s">
        <v>26</v>
      </c>
      <c r="S1" s="109" t="s">
        <v>27</v>
      </c>
      <c r="T1" s="110" t="s">
        <v>28</v>
      </c>
    </row>
    <row r="2" spans="1:20" ht="12.75">
      <c r="A2" s="200" t="s">
        <v>0</v>
      </c>
      <c r="B2" s="238" t="s">
        <v>1</v>
      </c>
      <c r="C2" s="194" t="s">
        <v>83</v>
      </c>
      <c r="D2" s="173" t="s">
        <v>84</v>
      </c>
      <c r="E2" s="172" t="s">
        <v>11</v>
      </c>
      <c r="F2" s="172" t="s">
        <v>37</v>
      </c>
      <c r="G2" s="174" t="s">
        <v>356</v>
      </c>
      <c r="H2" s="172"/>
      <c r="I2" s="175" t="s">
        <v>49</v>
      </c>
      <c r="J2" s="111" t="s">
        <v>5</v>
      </c>
      <c r="K2" s="112">
        <f aca="true" t="shared" si="0" ref="K2:K9">M2+N2+O2</f>
        <v>22</v>
      </c>
      <c r="L2" s="113">
        <f aca="true" t="shared" si="1" ref="L2:L9">P2+Q2+R2+S2+T2</f>
        <v>22</v>
      </c>
      <c r="M2" s="114">
        <v>4</v>
      </c>
      <c r="N2" s="115">
        <v>9</v>
      </c>
      <c r="O2" s="115">
        <v>9</v>
      </c>
      <c r="P2" s="115">
        <v>4</v>
      </c>
      <c r="Q2" s="115">
        <v>3</v>
      </c>
      <c r="R2" s="115">
        <v>7</v>
      </c>
      <c r="S2" s="115">
        <v>3</v>
      </c>
      <c r="T2" s="116">
        <v>5</v>
      </c>
    </row>
    <row r="3" spans="1:20" ht="12.75">
      <c r="A3" s="200" t="s">
        <v>0</v>
      </c>
      <c r="B3" s="238" t="s">
        <v>1</v>
      </c>
      <c r="C3" s="194" t="s">
        <v>82</v>
      </c>
      <c r="D3" s="176" t="s">
        <v>54</v>
      </c>
      <c r="E3" s="117" t="s">
        <v>5</v>
      </c>
      <c r="F3" s="172" t="s">
        <v>17</v>
      </c>
      <c r="G3" s="174" t="s">
        <v>388</v>
      </c>
      <c r="H3" s="172"/>
      <c r="I3" s="175" t="s">
        <v>41</v>
      </c>
      <c r="J3" s="117" t="s">
        <v>34</v>
      </c>
      <c r="K3" s="118">
        <f t="shared" si="0"/>
        <v>2</v>
      </c>
      <c r="L3" s="119">
        <f t="shared" si="1"/>
        <v>3</v>
      </c>
      <c r="M3" s="120">
        <v>1</v>
      </c>
      <c r="N3" s="121">
        <v>1</v>
      </c>
      <c r="O3" s="121"/>
      <c r="P3" s="121"/>
      <c r="Q3" s="121">
        <v>1</v>
      </c>
      <c r="R3" s="121"/>
      <c r="S3" s="121">
        <v>1</v>
      </c>
      <c r="T3" s="122">
        <v>1</v>
      </c>
    </row>
    <row r="4" spans="1:20" ht="12.75">
      <c r="A4" s="200" t="s">
        <v>0</v>
      </c>
      <c r="B4" s="238" t="s">
        <v>1</v>
      </c>
      <c r="C4" s="195" t="s">
        <v>58</v>
      </c>
      <c r="D4" s="173" t="s">
        <v>57</v>
      </c>
      <c r="E4" s="172" t="s">
        <v>5</v>
      </c>
      <c r="F4" s="172" t="s">
        <v>20</v>
      </c>
      <c r="G4" s="177" t="s">
        <v>230</v>
      </c>
      <c r="H4" s="117"/>
      <c r="I4" s="175" t="s">
        <v>473</v>
      </c>
      <c r="J4" s="117" t="s">
        <v>11</v>
      </c>
      <c r="K4" s="118">
        <f t="shared" si="0"/>
        <v>1</v>
      </c>
      <c r="L4" s="119">
        <f t="shared" si="1"/>
        <v>10</v>
      </c>
      <c r="M4" s="120">
        <v>1</v>
      </c>
      <c r="N4" s="121"/>
      <c r="O4" s="121"/>
      <c r="P4" s="121"/>
      <c r="Q4" s="121">
        <v>2</v>
      </c>
      <c r="R4" s="123">
        <v>2</v>
      </c>
      <c r="S4" s="121">
        <v>2</v>
      </c>
      <c r="T4" s="122">
        <v>4</v>
      </c>
    </row>
    <row r="5" spans="1:20" ht="12.75">
      <c r="A5" s="201" t="s">
        <v>0</v>
      </c>
      <c r="B5" s="239" t="s">
        <v>1</v>
      </c>
      <c r="C5" s="196" t="s">
        <v>109</v>
      </c>
      <c r="D5" s="176" t="s">
        <v>84</v>
      </c>
      <c r="E5" s="172" t="s">
        <v>5</v>
      </c>
      <c r="F5" s="172" t="s">
        <v>518</v>
      </c>
      <c r="G5" s="177" t="s">
        <v>519</v>
      </c>
      <c r="H5" s="172"/>
      <c r="I5" s="175" t="s">
        <v>49</v>
      </c>
      <c r="J5" s="124" t="s">
        <v>16</v>
      </c>
      <c r="K5" s="125">
        <f t="shared" si="0"/>
        <v>1</v>
      </c>
      <c r="L5" s="126">
        <f t="shared" si="1"/>
        <v>1</v>
      </c>
      <c r="M5" s="127"/>
      <c r="N5" s="123">
        <v>1</v>
      </c>
      <c r="O5" s="123"/>
      <c r="P5" s="123"/>
      <c r="Q5" s="123"/>
      <c r="R5" s="123">
        <v>1</v>
      </c>
      <c r="S5" s="123"/>
      <c r="T5" s="128"/>
    </row>
    <row r="6" spans="1:20" ht="12.75">
      <c r="A6" s="201" t="s">
        <v>0</v>
      </c>
      <c r="B6" s="240" t="s">
        <v>1</v>
      </c>
      <c r="C6" s="196" t="s">
        <v>527</v>
      </c>
      <c r="D6" s="176"/>
      <c r="E6" s="184" t="s">
        <v>5</v>
      </c>
      <c r="F6" s="172" t="s">
        <v>517</v>
      </c>
      <c r="G6" s="177" t="s">
        <v>528</v>
      </c>
      <c r="H6" s="172"/>
      <c r="I6" s="180" t="s">
        <v>65</v>
      </c>
      <c r="J6" s="124" t="s">
        <v>8</v>
      </c>
      <c r="K6" s="125">
        <f t="shared" si="0"/>
        <v>1</v>
      </c>
      <c r="L6" s="126">
        <f t="shared" si="1"/>
        <v>1</v>
      </c>
      <c r="M6" s="127"/>
      <c r="N6" s="123"/>
      <c r="O6" s="123">
        <v>1</v>
      </c>
      <c r="P6" s="123"/>
      <c r="Q6" s="123">
        <v>1</v>
      </c>
      <c r="R6" s="129"/>
      <c r="S6" s="123"/>
      <c r="T6" s="128"/>
    </row>
    <row r="7" spans="1:20" ht="12.75">
      <c r="A7" s="200" t="s">
        <v>2</v>
      </c>
      <c r="B7" s="238" t="s">
        <v>1</v>
      </c>
      <c r="C7" s="195" t="s">
        <v>58</v>
      </c>
      <c r="D7" s="173" t="s">
        <v>57</v>
      </c>
      <c r="E7" s="172" t="s">
        <v>5</v>
      </c>
      <c r="F7" s="172" t="s">
        <v>20</v>
      </c>
      <c r="G7" s="177" t="s">
        <v>389</v>
      </c>
      <c r="H7" s="178"/>
      <c r="I7" s="175" t="s">
        <v>40</v>
      </c>
      <c r="J7" s="124" t="s">
        <v>6</v>
      </c>
      <c r="K7" s="125">
        <f t="shared" si="0"/>
        <v>0</v>
      </c>
      <c r="L7" s="126">
        <f t="shared" si="1"/>
        <v>11</v>
      </c>
      <c r="M7" s="127"/>
      <c r="N7" s="123"/>
      <c r="O7" s="123"/>
      <c r="P7" s="123">
        <v>3</v>
      </c>
      <c r="Q7" s="123">
        <v>1</v>
      </c>
      <c r="R7" s="123">
        <v>4</v>
      </c>
      <c r="S7" s="123">
        <v>3</v>
      </c>
      <c r="T7" s="128"/>
    </row>
    <row r="8" spans="1:20" ht="12.75">
      <c r="A8" s="200" t="s">
        <v>2</v>
      </c>
      <c r="B8" s="238" t="s">
        <v>1</v>
      </c>
      <c r="C8" s="194" t="s">
        <v>82</v>
      </c>
      <c r="D8" s="176" t="s">
        <v>54</v>
      </c>
      <c r="E8" s="117" t="s">
        <v>5</v>
      </c>
      <c r="F8" s="172" t="s">
        <v>37</v>
      </c>
      <c r="G8" s="174" t="s">
        <v>357</v>
      </c>
      <c r="H8" s="172"/>
      <c r="I8" s="175" t="s">
        <v>41</v>
      </c>
      <c r="J8" s="130" t="s">
        <v>265</v>
      </c>
      <c r="K8" s="125">
        <f t="shared" si="0"/>
        <v>0</v>
      </c>
      <c r="L8" s="126">
        <f t="shared" si="1"/>
        <v>0</v>
      </c>
      <c r="M8" s="127"/>
      <c r="N8" s="123"/>
      <c r="O8" s="123"/>
      <c r="P8" s="123"/>
      <c r="Q8" s="123"/>
      <c r="R8" s="123"/>
      <c r="S8" s="123"/>
      <c r="T8" s="128"/>
    </row>
    <row r="9" spans="1:20" ht="12.75">
      <c r="A9" s="200" t="s">
        <v>2</v>
      </c>
      <c r="B9" s="238" t="s">
        <v>1</v>
      </c>
      <c r="C9" s="194" t="s">
        <v>82</v>
      </c>
      <c r="D9" s="176" t="s">
        <v>54</v>
      </c>
      <c r="E9" s="117" t="s">
        <v>5</v>
      </c>
      <c r="F9" s="172" t="s">
        <v>19</v>
      </c>
      <c r="G9" s="174" t="s">
        <v>158</v>
      </c>
      <c r="H9" s="172"/>
      <c r="I9" s="175" t="s">
        <v>41</v>
      </c>
      <c r="J9" s="131" t="s">
        <v>266</v>
      </c>
      <c r="K9" s="125">
        <f t="shared" si="0"/>
        <v>0</v>
      </c>
      <c r="L9" s="126">
        <f t="shared" si="1"/>
        <v>0</v>
      </c>
      <c r="M9" s="132"/>
      <c r="N9" s="133"/>
      <c r="O9" s="133"/>
      <c r="P9" s="133"/>
      <c r="Q9" s="133"/>
      <c r="R9" s="133"/>
      <c r="S9" s="133"/>
      <c r="T9" s="134"/>
    </row>
    <row r="10" spans="1:20" ht="12.75">
      <c r="A10" s="200" t="s">
        <v>2</v>
      </c>
      <c r="B10" s="238" t="s">
        <v>1</v>
      </c>
      <c r="C10" s="196" t="s">
        <v>95</v>
      </c>
      <c r="D10" s="176" t="s">
        <v>54</v>
      </c>
      <c r="E10" s="117" t="s">
        <v>5</v>
      </c>
      <c r="F10" s="172" t="s">
        <v>335</v>
      </c>
      <c r="G10" s="174" t="s">
        <v>366</v>
      </c>
      <c r="H10" s="172"/>
      <c r="I10" s="175" t="s">
        <v>43</v>
      </c>
      <c r="J10" s="222"/>
      <c r="K10" s="153"/>
      <c r="L10" s="154"/>
      <c r="M10" s="155"/>
      <c r="N10" s="156"/>
      <c r="O10" s="156"/>
      <c r="P10" s="156"/>
      <c r="Q10" s="156"/>
      <c r="R10" s="156"/>
      <c r="S10" s="156"/>
      <c r="T10" s="157"/>
    </row>
    <row r="11" spans="1:21" s="99" customFormat="1" ht="12.75">
      <c r="A11" s="200" t="s">
        <v>2</v>
      </c>
      <c r="B11" s="238" t="s">
        <v>1</v>
      </c>
      <c r="C11" s="196" t="s">
        <v>95</v>
      </c>
      <c r="D11" s="176" t="s">
        <v>54</v>
      </c>
      <c r="E11" s="117" t="s">
        <v>5</v>
      </c>
      <c r="F11" s="172" t="s">
        <v>335</v>
      </c>
      <c r="G11" s="174" t="s">
        <v>483</v>
      </c>
      <c r="H11" s="172"/>
      <c r="I11" s="175" t="s">
        <v>479</v>
      </c>
      <c r="J11" s="223" t="s">
        <v>32</v>
      </c>
      <c r="K11" s="158">
        <f aca="true" t="shared" si="2" ref="K11:T11">SUM(K1:K10)</f>
        <v>27</v>
      </c>
      <c r="L11" s="159">
        <f t="shared" si="2"/>
        <v>48</v>
      </c>
      <c r="M11" s="160">
        <f t="shared" si="2"/>
        <v>6</v>
      </c>
      <c r="N11" s="161">
        <f t="shared" si="2"/>
        <v>11</v>
      </c>
      <c r="O11" s="161">
        <f t="shared" si="2"/>
        <v>10</v>
      </c>
      <c r="P11" s="161">
        <f t="shared" si="2"/>
        <v>7</v>
      </c>
      <c r="Q11" s="161">
        <f t="shared" si="2"/>
        <v>8</v>
      </c>
      <c r="R11" s="161">
        <f t="shared" si="2"/>
        <v>14</v>
      </c>
      <c r="S11" s="161">
        <f t="shared" si="2"/>
        <v>9</v>
      </c>
      <c r="T11" s="162">
        <f t="shared" si="2"/>
        <v>10</v>
      </c>
      <c r="U11" s="104"/>
    </row>
    <row r="12" spans="1:21" s="99" customFormat="1" ht="12.75">
      <c r="A12" s="200" t="s">
        <v>2</v>
      </c>
      <c r="B12" s="238" t="s">
        <v>1</v>
      </c>
      <c r="C12" s="197" t="s">
        <v>457</v>
      </c>
      <c r="D12" s="175">
        <v>98</v>
      </c>
      <c r="E12" s="117" t="s">
        <v>16</v>
      </c>
      <c r="F12" s="172" t="s">
        <v>336</v>
      </c>
      <c r="G12" s="172" t="s">
        <v>505</v>
      </c>
      <c r="H12" s="172"/>
      <c r="I12" s="175" t="s">
        <v>473</v>
      </c>
      <c r="J12" s="163"/>
      <c r="K12" s="164"/>
      <c r="L12" s="165"/>
      <c r="M12" s="166"/>
      <c r="N12" s="166"/>
      <c r="O12" s="166"/>
      <c r="P12" s="166"/>
      <c r="Q12" s="166"/>
      <c r="R12" s="166"/>
      <c r="S12" s="166"/>
      <c r="T12" s="166"/>
      <c r="U12" s="104"/>
    </row>
    <row r="13" spans="1:21" s="99" customFormat="1" ht="12.75">
      <c r="A13" s="201" t="s">
        <v>2</v>
      </c>
      <c r="B13" s="239" t="s">
        <v>1</v>
      </c>
      <c r="C13" s="199" t="s">
        <v>120</v>
      </c>
      <c r="D13" s="176" t="s">
        <v>121</v>
      </c>
      <c r="E13" s="184" t="s">
        <v>34</v>
      </c>
      <c r="F13" s="185" t="s">
        <v>79</v>
      </c>
      <c r="G13" s="177" t="s">
        <v>512</v>
      </c>
      <c r="H13" s="188"/>
      <c r="I13" s="180" t="s">
        <v>46</v>
      </c>
      <c r="J13" s="145"/>
      <c r="K13" s="146"/>
      <c r="L13" s="147"/>
      <c r="M13" s="148"/>
      <c r="N13" s="148"/>
      <c r="O13" s="148"/>
      <c r="P13" s="148"/>
      <c r="Q13" s="148"/>
      <c r="R13" s="148"/>
      <c r="S13" s="148"/>
      <c r="T13" s="148"/>
      <c r="U13" s="104"/>
    </row>
    <row r="14" spans="1:21" s="99" customFormat="1" ht="12.75">
      <c r="A14" s="201" t="s">
        <v>2</v>
      </c>
      <c r="B14" s="240" t="s">
        <v>1</v>
      </c>
      <c r="C14" s="199" t="s">
        <v>126</v>
      </c>
      <c r="D14" s="176" t="s">
        <v>84</v>
      </c>
      <c r="E14" s="184" t="s">
        <v>5</v>
      </c>
      <c r="F14" s="185" t="s">
        <v>71</v>
      </c>
      <c r="G14" s="181" t="s">
        <v>520</v>
      </c>
      <c r="H14" s="226"/>
      <c r="I14" s="180" t="s">
        <v>46</v>
      </c>
      <c r="J14" s="145"/>
      <c r="K14" s="146"/>
      <c r="L14" s="147"/>
      <c r="M14" s="148"/>
      <c r="N14" s="148"/>
      <c r="O14" s="148"/>
      <c r="P14" s="148"/>
      <c r="Q14" s="148"/>
      <c r="R14" s="148"/>
      <c r="S14" s="148"/>
      <c r="T14" s="148"/>
      <c r="U14" s="104"/>
    </row>
    <row r="15" spans="1:21" s="99" customFormat="1" ht="12.75">
      <c r="A15" s="201" t="s">
        <v>2</v>
      </c>
      <c r="B15" s="240" t="s">
        <v>1</v>
      </c>
      <c r="C15" s="199" t="s">
        <v>126</v>
      </c>
      <c r="D15" s="176" t="s">
        <v>84</v>
      </c>
      <c r="E15" s="184" t="s">
        <v>5</v>
      </c>
      <c r="F15" s="185" t="s">
        <v>4</v>
      </c>
      <c r="G15" s="181" t="s">
        <v>524</v>
      </c>
      <c r="H15" s="226"/>
      <c r="I15" s="180" t="s">
        <v>46</v>
      </c>
      <c r="J15" s="145"/>
      <c r="K15" s="146"/>
      <c r="L15" s="147"/>
      <c r="M15" s="148"/>
      <c r="N15" s="148"/>
      <c r="O15" s="148"/>
      <c r="P15" s="148"/>
      <c r="Q15" s="148"/>
      <c r="R15" s="148"/>
      <c r="S15" s="148"/>
      <c r="T15" s="148"/>
      <c r="U15" s="104"/>
    </row>
    <row r="16" spans="1:21" s="99" customFormat="1" ht="12.75">
      <c r="A16" s="201" t="s">
        <v>2</v>
      </c>
      <c r="B16" s="240" t="s">
        <v>1</v>
      </c>
      <c r="C16" s="196" t="s">
        <v>525</v>
      </c>
      <c r="D16" s="176"/>
      <c r="E16" s="184" t="s">
        <v>5</v>
      </c>
      <c r="F16" s="172" t="s">
        <v>515</v>
      </c>
      <c r="G16" s="177" t="s">
        <v>526</v>
      </c>
      <c r="H16" s="172"/>
      <c r="I16" s="180" t="s">
        <v>65</v>
      </c>
      <c r="J16" s="145"/>
      <c r="K16" s="146"/>
      <c r="L16" s="147"/>
      <c r="M16" s="148"/>
      <c r="N16" s="148"/>
      <c r="O16" s="148"/>
      <c r="P16" s="148"/>
      <c r="Q16" s="148"/>
      <c r="R16" s="148"/>
      <c r="S16" s="148"/>
      <c r="T16" s="148"/>
      <c r="U16" s="104"/>
    </row>
    <row r="17" spans="1:21" s="99" customFormat="1" ht="12.75">
      <c r="A17" s="201" t="s">
        <v>2</v>
      </c>
      <c r="B17" s="240" t="s">
        <v>1</v>
      </c>
      <c r="C17" s="196" t="s">
        <v>530</v>
      </c>
      <c r="D17" s="176" t="s">
        <v>84</v>
      </c>
      <c r="E17" s="117" t="s">
        <v>5</v>
      </c>
      <c r="F17" s="172" t="s">
        <v>334</v>
      </c>
      <c r="G17" s="174" t="s">
        <v>531</v>
      </c>
      <c r="H17" s="172"/>
      <c r="I17" s="180" t="s">
        <v>46</v>
      </c>
      <c r="J17" s="145"/>
      <c r="K17" s="146"/>
      <c r="L17" s="147"/>
      <c r="M17" s="148"/>
      <c r="N17" s="148"/>
      <c r="O17" s="148"/>
      <c r="P17" s="148"/>
      <c r="Q17" s="148"/>
      <c r="R17" s="148"/>
      <c r="S17" s="148"/>
      <c r="T17" s="148"/>
      <c r="U17" s="104"/>
    </row>
    <row r="18" spans="1:21" s="99" customFormat="1" ht="12.75">
      <c r="A18" s="200" t="s">
        <v>7</v>
      </c>
      <c r="B18" s="238" t="s">
        <v>1</v>
      </c>
      <c r="C18" s="194" t="s">
        <v>75</v>
      </c>
      <c r="D18" s="173" t="s">
        <v>61</v>
      </c>
      <c r="E18" s="172" t="s">
        <v>5</v>
      </c>
      <c r="F18" s="172" t="s">
        <v>19</v>
      </c>
      <c r="G18" s="174" t="s">
        <v>381</v>
      </c>
      <c r="H18" s="172"/>
      <c r="I18" s="180" t="s">
        <v>41</v>
      </c>
      <c r="J18" s="145"/>
      <c r="K18" s="146"/>
      <c r="L18" s="147"/>
      <c r="M18" s="148"/>
      <c r="N18" s="148"/>
      <c r="O18" s="148"/>
      <c r="P18" s="148"/>
      <c r="Q18" s="148"/>
      <c r="R18" s="148"/>
      <c r="S18" s="148"/>
      <c r="T18" s="148"/>
      <c r="U18" s="104"/>
    </row>
    <row r="19" spans="1:21" s="99" customFormat="1" ht="12.75">
      <c r="A19" s="200" t="s">
        <v>7</v>
      </c>
      <c r="B19" s="238" t="s">
        <v>1</v>
      </c>
      <c r="C19" s="194" t="s">
        <v>55</v>
      </c>
      <c r="D19" s="175">
        <v>99</v>
      </c>
      <c r="E19" s="117" t="s">
        <v>5</v>
      </c>
      <c r="F19" s="172" t="s">
        <v>37</v>
      </c>
      <c r="G19" s="174" t="s">
        <v>354</v>
      </c>
      <c r="H19" s="172"/>
      <c r="I19" s="175" t="s">
        <v>42</v>
      </c>
      <c r="J19" s="145"/>
      <c r="K19" s="146"/>
      <c r="L19" s="147"/>
      <c r="M19" s="148"/>
      <c r="N19" s="148"/>
      <c r="O19" s="148"/>
      <c r="P19" s="148"/>
      <c r="Q19" s="148"/>
      <c r="R19" s="148"/>
      <c r="S19" s="148"/>
      <c r="T19" s="148"/>
      <c r="U19" s="104"/>
    </row>
    <row r="20" spans="1:21" s="99" customFormat="1" ht="12.75">
      <c r="A20" s="200" t="s">
        <v>7</v>
      </c>
      <c r="B20" s="238" t="s">
        <v>1</v>
      </c>
      <c r="C20" s="194" t="s">
        <v>96</v>
      </c>
      <c r="D20" s="173" t="s">
        <v>61</v>
      </c>
      <c r="E20" s="172" t="s">
        <v>5</v>
      </c>
      <c r="F20" s="172" t="s">
        <v>334</v>
      </c>
      <c r="G20" s="177" t="s">
        <v>379</v>
      </c>
      <c r="H20" s="172"/>
      <c r="I20" s="175" t="s">
        <v>43</v>
      </c>
      <c r="J20" s="145"/>
      <c r="K20" s="146"/>
      <c r="L20" s="147"/>
      <c r="M20" s="148"/>
      <c r="N20" s="148"/>
      <c r="O20" s="148"/>
      <c r="P20" s="148"/>
      <c r="Q20" s="148"/>
      <c r="R20" s="148"/>
      <c r="S20" s="148"/>
      <c r="T20" s="148"/>
      <c r="U20" s="104"/>
    </row>
    <row r="21" spans="1:21" s="99" customFormat="1" ht="12.75">
      <c r="A21" s="200" t="s">
        <v>7</v>
      </c>
      <c r="B21" s="238" t="s">
        <v>1</v>
      </c>
      <c r="C21" s="194" t="s">
        <v>450</v>
      </c>
      <c r="D21" s="175">
        <v>95</v>
      </c>
      <c r="E21" s="172" t="s">
        <v>5</v>
      </c>
      <c r="F21" s="172" t="s">
        <v>451</v>
      </c>
      <c r="G21" s="172" t="s">
        <v>452</v>
      </c>
      <c r="H21" s="178"/>
      <c r="I21" s="175" t="s">
        <v>45</v>
      </c>
      <c r="J21" s="145"/>
      <c r="K21" s="146"/>
      <c r="L21" s="147"/>
      <c r="M21" s="148"/>
      <c r="N21" s="148"/>
      <c r="O21" s="148"/>
      <c r="P21" s="148"/>
      <c r="Q21" s="148"/>
      <c r="R21" s="148"/>
      <c r="S21" s="148"/>
      <c r="T21" s="148"/>
      <c r="U21" s="104"/>
    </row>
    <row r="22" spans="1:21" s="99" customFormat="1" ht="12.75">
      <c r="A22" s="200" t="s">
        <v>7</v>
      </c>
      <c r="B22" s="238" t="s">
        <v>1</v>
      </c>
      <c r="C22" s="117" t="s">
        <v>485</v>
      </c>
      <c r="D22" s="175">
        <v>98</v>
      </c>
      <c r="E22" s="117" t="s">
        <v>5</v>
      </c>
      <c r="F22" s="117" t="s">
        <v>337</v>
      </c>
      <c r="G22" s="177" t="s">
        <v>487</v>
      </c>
      <c r="H22" s="117"/>
      <c r="I22" s="175" t="s">
        <v>473</v>
      </c>
      <c r="J22" s="149"/>
      <c r="K22" s="148"/>
      <c r="L22" s="148"/>
      <c r="M22" s="150"/>
      <c r="N22" s="150"/>
      <c r="O22" s="150"/>
      <c r="P22" s="150"/>
      <c r="Q22" s="150"/>
      <c r="R22" s="150"/>
      <c r="S22" s="150"/>
      <c r="T22" s="150"/>
      <c r="U22" s="104"/>
    </row>
    <row r="23" spans="1:21" s="99" customFormat="1" ht="12.75">
      <c r="A23" s="200" t="s">
        <v>7</v>
      </c>
      <c r="B23" s="238" t="s">
        <v>1</v>
      </c>
      <c r="C23" s="194" t="s">
        <v>82</v>
      </c>
      <c r="D23" s="176" t="s">
        <v>54</v>
      </c>
      <c r="E23" s="117" t="s">
        <v>5</v>
      </c>
      <c r="F23" s="172" t="s">
        <v>17</v>
      </c>
      <c r="G23" s="174" t="s">
        <v>501</v>
      </c>
      <c r="H23" s="172"/>
      <c r="I23" s="175" t="s">
        <v>473</v>
      </c>
      <c r="J23" s="149"/>
      <c r="K23" s="148"/>
      <c r="L23" s="148"/>
      <c r="M23" s="150"/>
      <c r="N23" s="150"/>
      <c r="O23" s="150"/>
      <c r="P23" s="150"/>
      <c r="Q23" s="150"/>
      <c r="R23" s="150"/>
      <c r="S23" s="150"/>
      <c r="T23" s="150"/>
      <c r="U23" s="104"/>
    </row>
    <row r="24" spans="1:21" s="99" customFormat="1" ht="12.75">
      <c r="A24" s="201" t="s">
        <v>7</v>
      </c>
      <c r="B24" s="241" t="s">
        <v>1</v>
      </c>
      <c r="C24" s="196" t="s">
        <v>122</v>
      </c>
      <c r="D24" s="176" t="s">
        <v>84</v>
      </c>
      <c r="E24" s="184" t="s">
        <v>5</v>
      </c>
      <c r="F24" s="185" t="s">
        <v>341</v>
      </c>
      <c r="G24" s="181" t="s">
        <v>521</v>
      </c>
      <c r="H24" s="184"/>
      <c r="I24" s="180" t="s">
        <v>49</v>
      </c>
      <c r="J24" s="149"/>
      <c r="K24" s="148"/>
      <c r="L24" s="148"/>
      <c r="M24" s="150"/>
      <c r="N24" s="150"/>
      <c r="O24" s="150"/>
      <c r="P24" s="150"/>
      <c r="Q24" s="150"/>
      <c r="R24" s="150"/>
      <c r="S24" s="150"/>
      <c r="T24" s="150"/>
      <c r="U24" s="104"/>
    </row>
    <row r="25" spans="1:21" s="99" customFormat="1" ht="12.75">
      <c r="A25" s="201" t="s">
        <v>7</v>
      </c>
      <c r="B25" s="82" t="s">
        <v>1</v>
      </c>
      <c r="C25" s="199" t="s">
        <v>110</v>
      </c>
      <c r="D25" s="176" t="s">
        <v>84</v>
      </c>
      <c r="E25" s="184" t="s">
        <v>5</v>
      </c>
      <c r="F25" s="185" t="s">
        <v>33</v>
      </c>
      <c r="G25" s="177" t="s">
        <v>523</v>
      </c>
      <c r="H25" s="188"/>
      <c r="I25" s="180" t="s">
        <v>49</v>
      </c>
      <c r="J25" s="149"/>
      <c r="K25" s="148"/>
      <c r="L25" s="148"/>
      <c r="M25" s="150"/>
      <c r="N25" s="150"/>
      <c r="O25" s="150"/>
      <c r="P25" s="150"/>
      <c r="Q25" s="150"/>
      <c r="R25" s="150"/>
      <c r="S25" s="150"/>
      <c r="T25" s="150"/>
      <c r="U25" s="104"/>
    </row>
    <row r="26" spans="1:21" s="99" customFormat="1" ht="12.75">
      <c r="A26" s="201" t="s">
        <v>7</v>
      </c>
      <c r="B26" s="82" t="s">
        <v>1</v>
      </c>
      <c r="C26" s="196" t="s">
        <v>533</v>
      </c>
      <c r="D26" s="176" t="s">
        <v>114</v>
      </c>
      <c r="E26" s="117" t="s">
        <v>5</v>
      </c>
      <c r="F26" s="172" t="s">
        <v>334</v>
      </c>
      <c r="G26" s="174" t="s">
        <v>532</v>
      </c>
      <c r="H26" s="172"/>
      <c r="I26" s="180" t="s">
        <v>46</v>
      </c>
      <c r="J26" s="149"/>
      <c r="K26" s="148"/>
      <c r="L26" s="148"/>
      <c r="M26" s="150"/>
      <c r="N26" s="150"/>
      <c r="O26" s="150"/>
      <c r="P26" s="150"/>
      <c r="Q26" s="150"/>
      <c r="R26" s="150"/>
      <c r="S26" s="150"/>
      <c r="T26" s="150"/>
      <c r="U26" s="104"/>
    </row>
    <row r="27" spans="1:21" s="99" customFormat="1" ht="12.75">
      <c r="A27" s="201" t="s">
        <v>7</v>
      </c>
      <c r="B27" s="240" t="s">
        <v>1</v>
      </c>
      <c r="C27" s="196" t="s">
        <v>221</v>
      </c>
      <c r="D27" s="176" t="s">
        <v>84</v>
      </c>
      <c r="E27" s="117" t="s">
        <v>8</v>
      </c>
      <c r="F27" s="172" t="s">
        <v>20</v>
      </c>
      <c r="G27" s="177" t="s">
        <v>543</v>
      </c>
      <c r="H27" s="172"/>
      <c r="I27" s="175" t="s">
        <v>49</v>
      </c>
      <c r="J27" s="149"/>
      <c r="K27" s="148"/>
      <c r="L27" s="148"/>
      <c r="M27" s="150"/>
      <c r="N27" s="150"/>
      <c r="O27" s="150"/>
      <c r="P27" s="150"/>
      <c r="Q27" s="150"/>
      <c r="R27" s="150"/>
      <c r="S27" s="150"/>
      <c r="T27" s="150"/>
      <c r="U27" s="104"/>
    </row>
    <row r="28" spans="1:21" s="99" customFormat="1" ht="12.75">
      <c r="A28" s="200" t="s">
        <v>13</v>
      </c>
      <c r="B28" s="238" t="s">
        <v>1</v>
      </c>
      <c r="C28" s="194" t="s">
        <v>69</v>
      </c>
      <c r="D28" s="173" t="s">
        <v>57</v>
      </c>
      <c r="E28" s="172" t="s">
        <v>6</v>
      </c>
      <c r="F28" s="172" t="s">
        <v>56</v>
      </c>
      <c r="G28" s="179" t="s">
        <v>409</v>
      </c>
      <c r="H28" s="172"/>
      <c r="I28" s="180" t="s">
        <v>40</v>
      </c>
      <c r="J28" s="149"/>
      <c r="K28" s="148"/>
      <c r="L28" s="148"/>
      <c r="M28" s="150"/>
      <c r="N28" s="150"/>
      <c r="O28" s="150"/>
      <c r="P28" s="150"/>
      <c r="Q28" s="150"/>
      <c r="R28" s="150"/>
      <c r="S28" s="150"/>
      <c r="T28" s="150"/>
      <c r="U28" s="104"/>
    </row>
    <row r="29" spans="1:21" s="99" customFormat="1" ht="12.75">
      <c r="A29" s="200" t="s">
        <v>13</v>
      </c>
      <c r="B29" s="238" t="s">
        <v>1</v>
      </c>
      <c r="C29" s="197" t="s">
        <v>55</v>
      </c>
      <c r="D29" s="175">
        <v>99</v>
      </c>
      <c r="E29" s="172" t="s">
        <v>5</v>
      </c>
      <c r="F29" s="117" t="s">
        <v>19</v>
      </c>
      <c r="G29" s="174" t="s">
        <v>385</v>
      </c>
      <c r="H29" s="172"/>
      <c r="I29" s="175" t="s">
        <v>42</v>
      </c>
      <c r="J29" s="149"/>
      <c r="K29" s="148"/>
      <c r="L29" s="148"/>
      <c r="M29" s="150"/>
      <c r="N29" s="150"/>
      <c r="O29" s="150"/>
      <c r="P29" s="150"/>
      <c r="Q29" s="150"/>
      <c r="R29" s="150"/>
      <c r="S29" s="150"/>
      <c r="T29" s="150"/>
      <c r="U29" s="104"/>
    </row>
    <row r="30" spans="1:20" ht="12.75">
      <c r="A30" s="200" t="s">
        <v>13</v>
      </c>
      <c r="B30" s="238" t="s">
        <v>1</v>
      </c>
      <c r="C30" s="196" t="s">
        <v>80</v>
      </c>
      <c r="D30" s="175">
        <v>99</v>
      </c>
      <c r="E30" s="117" t="s">
        <v>6</v>
      </c>
      <c r="F30" s="172" t="s">
        <v>10</v>
      </c>
      <c r="G30" s="174" t="s">
        <v>411</v>
      </c>
      <c r="H30" s="172"/>
      <c r="I30" s="175" t="s">
        <v>42</v>
      </c>
      <c r="J30" s="151"/>
      <c r="K30" s="146"/>
      <c r="L30" s="147"/>
      <c r="M30" s="152"/>
      <c r="N30" s="152"/>
      <c r="O30" s="152"/>
      <c r="P30" s="152"/>
      <c r="Q30" s="152"/>
      <c r="R30" s="152"/>
      <c r="S30" s="152"/>
      <c r="T30" s="152"/>
    </row>
    <row r="31" spans="1:20" ht="12.75">
      <c r="A31" s="200" t="s">
        <v>13</v>
      </c>
      <c r="B31" s="238" t="s">
        <v>1</v>
      </c>
      <c r="C31" s="196" t="s">
        <v>95</v>
      </c>
      <c r="D31" s="176" t="s">
        <v>54</v>
      </c>
      <c r="E31" s="117" t="s">
        <v>5</v>
      </c>
      <c r="F31" s="172" t="s">
        <v>335</v>
      </c>
      <c r="G31" s="174" t="s">
        <v>484</v>
      </c>
      <c r="H31" s="172"/>
      <c r="I31" s="175" t="s">
        <v>479</v>
      </c>
      <c r="J31" s="151"/>
      <c r="K31" s="146"/>
      <c r="L31" s="147"/>
      <c r="M31" s="152"/>
      <c r="N31" s="152"/>
      <c r="O31" s="152"/>
      <c r="P31" s="152"/>
      <c r="Q31" s="152"/>
      <c r="R31" s="152"/>
      <c r="S31" s="152"/>
      <c r="T31" s="152"/>
    </row>
    <row r="32" spans="1:20" ht="12.75">
      <c r="A32" s="200" t="s">
        <v>13</v>
      </c>
      <c r="B32" s="238" t="s">
        <v>1</v>
      </c>
      <c r="C32" s="117" t="s">
        <v>485</v>
      </c>
      <c r="D32" s="175">
        <v>98</v>
      </c>
      <c r="E32" s="117" t="s">
        <v>5</v>
      </c>
      <c r="F32" s="117" t="s">
        <v>331</v>
      </c>
      <c r="G32" s="117" t="s">
        <v>486</v>
      </c>
      <c r="H32" s="117"/>
      <c r="I32" s="175" t="s">
        <v>473</v>
      </c>
      <c r="J32" s="151"/>
      <c r="K32" s="146"/>
      <c r="L32" s="147"/>
      <c r="M32" s="152"/>
      <c r="N32" s="152"/>
      <c r="O32" s="152"/>
      <c r="P32" s="152"/>
      <c r="Q32" s="152"/>
      <c r="R32" s="152"/>
      <c r="S32" s="152"/>
      <c r="T32" s="152"/>
    </row>
    <row r="33" spans="1:20" ht="12.75">
      <c r="A33" s="201" t="s">
        <v>13</v>
      </c>
      <c r="B33" s="240" t="s">
        <v>1</v>
      </c>
      <c r="C33" s="196" t="s">
        <v>87</v>
      </c>
      <c r="D33" s="176" t="s">
        <v>84</v>
      </c>
      <c r="E33" s="117" t="s">
        <v>5</v>
      </c>
      <c r="F33" s="172" t="s">
        <v>63</v>
      </c>
      <c r="G33" s="174" t="s">
        <v>522</v>
      </c>
      <c r="H33" s="172"/>
      <c r="I33" s="175" t="s">
        <v>49</v>
      </c>
      <c r="J33" s="151"/>
      <c r="K33" s="146"/>
      <c r="L33" s="147"/>
      <c r="M33" s="152"/>
      <c r="N33" s="152"/>
      <c r="O33" s="152"/>
      <c r="P33" s="152"/>
      <c r="Q33" s="152"/>
      <c r="R33" s="152"/>
      <c r="S33" s="152"/>
      <c r="T33" s="152"/>
    </row>
    <row r="34" spans="1:20" ht="12.75">
      <c r="A34" s="201" t="s">
        <v>13</v>
      </c>
      <c r="B34" s="240" t="s">
        <v>1</v>
      </c>
      <c r="C34" s="196" t="s">
        <v>554</v>
      </c>
      <c r="D34" s="176" t="s">
        <v>114</v>
      </c>
      <c r="E34" s="172" t="s">
        <v>6</v>
      </c>
      <c r="F34" s="172" t="s">
        <v>12</v>
      </c>
      <c r="G34" s="177" t="s">
        <v>555</v>
      </c>
      <c r="H34" s="172"/>
      <c r="I34" s="180" t="s">
        <v>46</v>
      </c>
      <c r="J34" s="151"/>
      <c r="K34" s="146"/>
      <c r="L34" s="147"/>
      <c r="M34" s="152"/>
      <c r="N34" s="152"/>
      <c r="O34" s="152"/>
      <c r="P34" s="152"/>
      <c r="Q34" s="152"/>
      <c r="R34" s="152"/>
      <c r="S34" s="152"/>
      <c r="T34" s="152"/>
    </row>
    <row r="35" spans="1:20" ht="12.75">
      <c r="A35" s="200" t="s">
        <v>3</v>
      </c>
      <c r="B35" s="238" t="s">
        <v>1</v>
      </c>
      <c r="C35" s="198" t="s">
        <v>359</v>
      </c>
      <c r="D35" s="173"/>
      <c r="E35" s="172" t="s">
        <v>34</v>
      </c>
      <c r="F35" s="172" t="s">
        <v>360</v>
      </c>
      <c r="G35" s="177" t="s">
        <v>361</v>
      </c>
      <c r="H35" s="172"/>
      <c r="I35" s="175" t="s">
        <v>151</v>
      </c>
      <c r="J35" s="151"/>
      <c r="K35" s="146"/>
      <c r="L35" s="147"/>
      <c r="M35" s="152"/>
      <c r="N35" s="152"/>
      <c r="O35" s="152"/>
      <c r="P35" s="152"/>
      <c r="Q35" s="152"/>
      <c r="R35" s="152"/>
      <c r="S35" s="152"/>
      <c r="T35" s="152"/>
    </row>
    <row r="36" spans="1:20" ht="12.75">
      <c r="A36" s="200" t="s">
        <v>3</v>
      </c>
      <c r="B36" s="238" t="s">
        <v>1</v>
      </c>
      <c r="C36" s="194" t="s">
        <v>74</v>
      </c>
      <c r="D36" s="173" t="s">
        <v>61</v>
      </c>
      <c r="E36" s="117" t="s">
        <v>5</v>
      </c>
      <c r="F36" s="172" t="s">
        <v>12</v>
      </c>
      <c r="G36" s="177" t="s">
        <v>369</v>
      </c>
      <c r="H36" s="172"/>
      <c r="I36" s="175" t="s">
        <v>41</v>
      </c>
      <c r="J36" s="151"/>
      <c r="K36" s="146"/>
      <c r="L36" s="147"/>
      <c r="M36" s="152"/>
      <c r="N36" s="152"/>
      <c r="O36" s="152"/>
      <c r="P36" s="152"/>
      <c r="Q36" s="152"/>
      <c r="R36" s="152"/>
      <c r="S36" s="152"/>
      <c r="T36" s="152"/>
    </row>
    <row r="37" spans="1:20" ht="12.75">
      <c r="A37" s="200" t="s">
        <v>3</v>
      </c>
      <c r="B37" s="238" t="s">
        <v>1</v>
      </c>
      <c r="C37" s="198" t="s">
        <v>345</v>
      </c>
      <c r="D37" s="176" t="s">
        <v>57</v>
      </c>
      <c r="E37" s="117" t="s">
        <v>11</v>
      </c>
      <c r="F37" s="172" t="s">
        <v>343</v>
      </c>
      <c r="G37" s="177" t="s">
        <v>402</v>
      </c>
      <c r="H37" s="172"/>
      <c r="I37" s="175" t="s">
        <v>42</v>
      </c>
      <c r="J37" s="151"/>
      <c r="K37" s="146"/>
      <c r="L37" s="147"/>
      <c r="M37" s="152"/>
      <c r="N37" s="152"/>
      <c r="O37" s="152"/>
      <c r="P37" s="152"/>
      <c r="Q37" s="152"/>
      <c r="R37" s="152"/>
      <c r="S37" s="152"/>
      <c r="T37" s="152"/>
    </row>
    <row r="38" spans="1:20" ht="12.75">
      <c r="A38" s="200" t="s">
        <v>3</v>
      </c>
      <c r="B38" s="238" t="s">
        <v>1</v>
      </c>
      <c r="C38" s="198" t="s">
        <v>193</v>
      </c>
      <c r="D38" s="176" t="s">
        <v>54</v>
      </c>
      <c r="E38" s="172" t="s">
        <v>11</v>
      </c>
      <c r="F38" s="172" t="s">
        <v>33</v>
      </c>
      <c r="G38" s="177" t="s">
        <v>406</v>
      </c>
      <c r="H38" s="172"/>
      <c r="I38" s="175" t="s">
        <v>41</v>
      </c>
      <c r="J38" s="151"/>
      <c r="K38" s="146"/>
      <c r="L38" s="147"/>
      <c r="M38" s="152"/>
      <c r="N38" s="152"/>
      <c r="O38" s="152"/>
      <c r="P38" s="152"/>
      <c r="Q38" s="152"/>
      <c r="R38" s="152"/>
      <c r="S38" s="152"/>
      <c r="T38" s="152"/>
    </row>
    <row r="39" spans="1:20" ht="12.75">
      <c r="A39" s="201" t="s">
        <v>3</v>
      </c>
      <c r="B39" s="241" t="s">
        <v>1</v>
      </c>
      <c r="C39" s="197" t="s">
        <v>115</v>
      </c>
      <c r="D39" s="175">
        <v>88</v>
      </c>
      <c r="E39" s="172" t="s">
        <v>5</v>
      </c>
      <c r="F39" s="172" t="s">
        <v>331</v>
      </c>
      <c r="G39" s="174" t="s">
        <v>436</v>
      </c>
      <c r="H39" s="117" t="s">
        <v>437</v>
      </c>
      <c r="I39" s="175" t="s">
        <v>45</v>
      </c>
      <c r="J39" s="151"/>
      <c r="K39" s="146"/>
      <c r="L39" s="147"/>
      <c r="M39" s="152"/>
      <c r="N39" s="152"/>
      <c r="O39" s="152"/>
      <c r="P39" s="152"/>
      <c r="Q39" s="152"/>
      <c r="R39" s="152"/>
      <c r="S39" s="152"/>
      <c r="T39" s="152"/>
    </row>
    <row r="40" spans="1:20" ht="12.75">
      <c r="A40" s="200" t="s">
        <v>3</v>
      </c>
      <c r="B40" s="238" t="s">
        <v>1</v>
      </c>
      <c r="C40" s="195" t="s">
        <v>58</v>
      </c>
      <c r="D40" s="173" t="s">
        <v>57</v>
      </c>
      <c r="E40" s="172" t="s">
        <v>5</v>
      </c>
      <c r="F40" s="172" t="s">
        <v>334</v>
      </c>
      <c r="G40" s="177" t="s">
        <v>493</v>
      </c>
      <c r="H40" s="178"/>
      <c r="I40" s="175" t="s">
        <v>473</v>
      </c>
      <c r="J40" s="151"/>
      <c r="K40" s="146"/>
      <c r="L40" s="147"/>
      <c r="M40" s="152"/>
      <c r="N40" s="152"/>
      <c r="O40" s="152"/>
      <c r="P40" s="152"/>
      <c r="Q40" s="152"/>
      <c r="R40" s="152"/>
      <c r="S40" s="152"/>
      <c r="T40" s="152"/>
    </row>
    <row r="41" spans="1:20" s="101" customFormat="1" ht="12.75">
      <c r="A41" s="200" t="s">
        <v>3</v>
      </c>
      <c r="B41" s="238" t="s">
        <v>1</v>
      </c>
      <c r="C41" s="197" t="s">
        <v>118</v>
      </c>
      <c r="D41" s="175">
        <v>96</v>
      </c>
      <c r="E41" s="184" t="s">
        <v>8</v>
      </c>
      <c r="F41" s="117" t="s">
        <v>331</v>
      </c>
      <c r="G41" s="205" t="s">
        <v>504</v>
      </c>
      <c r="H41" s="117"/>
      <c r="I41" s="175" t="s">
        <v>473</v>
      </c>
      <c r="J41" s="151"/>
      <c r="K41" s="146"/>
      <c r="L41" s="147"/>
      <c r="M41" s="152"/>
      <c r="N41" s="152"/>
      <c r="O41" s="152"/>
      <c r="P41" s="152"/>
      <c r="Q41" s="152"/>
      <c r="R41" s="152"/>
      <c r="S41" s="152"/>
      <c r="T41" s="152"/>
    </row>
    <row r="42" spans="1:20" s="101" customFormat="1" ht="12.75">
      <c r="A42" s="201" t="s">
        <v>3</v>
      </c>
      <c r="B42" s="240" t="s">
        <v>1</v>
      </c>
      <c r="C42" s="196" t="s">
        <v>234</v>
      </c>
      <c r="D42" s="176" t="s">
        <v>84</v>
      </c>
      <c r="E42" s="172" t="s">
        <v>6</v>
      </c>
      <c r="F42" s="172" t="s">
        <v>17</v>
      </c>
      <c r="G42" s="181" t="s">
        <v>558</v>
      </c>
      <c r="H42" s="172"/>
      <c r="I42" s="175" t="s">
        <v>49</v>
      </c>
      <c r="J42" s="151"/>
      <c r="K42" s="146"/>
      <c r="L42" s="147"/>
      <c r="M42" s="152"/>
      <c r="N42" s="152"/>
      <c r="O42" s="152"/>
      <c r="P42" s="152"/>
      <c r="Q42" s="152"/>
      <c r="R42" s="152"/>
      <c r="S42" s="152"/>
      <c r="T42" s="152"/>
    </row>
    <row r="43" spans="1:20" s="101" customFormat="1" ht="12.75">
      <c r="A43" s="200" t="s">
        <v>15</v>
      </c>
      <c r="B43" s="238" t="s">
        <v>1</v>
      </c>
      <c r="C43" s="194" t="s">
        <v>69</v>
      </c>
      <c r="D43" s="173" t="s">
        <v>57</v>
      </c>
      <c r="E43" s="172" t="s">
        <v>6</v>
      </c>
      <c r="F43" s="172" t="s">
        <v>331</v>
      </c>
      <c r="G43" s="177" t="s">
        <v>408</v>
      </c>
      <c r="H43" s="172" t="s">
        <v>333</v>
      </c>
      <c r="I43" s="180" t="s">
        <v>40</v>
      </c>
      <c r="J43" s="151"/>
      <c r="K43" s="146"/>
      <c r="L43" s="147"/>
      <c r="M43" s="152"/>
      <c r="N43" s="152"/>
      <c r="O43" s="152"/>
      <c r="P43" s="152"/>
      <c r="Q43" s="152"/>
      <c r="R43" s="152"/>
      <c r="S43" s="152"/>
      <c r="T43" s="152"/>
    </row>
    <row r="44" spans="1:20" s="101" customFormat="1" ht="12.75">
      <c r="A44" s="200" t="s">
        <v>15</v>
      </c>
      <c r="B44" s="238" t="s">
        <v>1</v>
      </c>
      <c r="C44" s="196" t="s">
        <v>69</v>
      </c>
      <c r="D44" s="173" t="s">
        <v>57</v>
      </c>
      <c r="E44" s="172" t="s">
        <v>6</v>
      </c>
      <c r="F44" s="172" t="s">
        <v>19</v>
      </c>
      <c r="G44" s="181" t="s">
        <v>330</v>
      </c>
      <c r="H44" s="172"/>
      <c r="I44" s="180" t="s">
        <v>40</v>
      </c>
      <c r="J44" s="151"/>
      <c r="K44" s="146"/>
      <c r="L44" s="147"/>
      <c r="M44" s="152"/>
      <c r="N44" s="152"/>
      <c r="O44" s="152"/>
      <c r="P44" s="152"/>
      <c r="Q44" s="152"/>
      <c r="R44" s="152"/>
      <c r="S44" s="152"/>
      <c r="T44" s="152"/>
    </row>
    <row r="45" spans="1:20" s="101" customFormat="1" ht="12.75">
      <c r="A45" s="200" t="s">
        <v>15</v>
      </c>
      <c r="B45" s="238" t="s">
        <v>1</v>
      </c>
      <c r="C45" s="194" t="s">
        <v>55</v>
      </c>
      <c r="D45" s="175">
        <v>99</v>
      </c>
      <c r="E45" s="117" t="s">
        <v>5</v>
      </c>
      <c r="F45" s="172" t="s">
        <v>337</v>
      </c>
      <c r="G45" s="177" t="s">
        <v>377</v>
      </c>
      <c r="H45" s="172"/>
      <c r="I45" s="175" t="s">
        <v>42</v>
      </c>
      <c r="J45" s="151"/>
      <c r="K45" s="146"/>
      <c r="L45" s="147"/>
      <c r="M45" s="152"/>
      <c r="N45" s="152"/>
      <c r="O45" s="152"/>
      <c r="P45" s="152"/>
      <c r="Q45" s="152"/>
      <c r="R45" s="152"/>
      <c r="S45" s="152"/>
      <c r="T45" s="152"/>
    </row>
    <row r="46" spans="1:20" s="101" customFormat="1" ht="12.75">
      <c r="A46" s="200" t="s">
        <v>15</v>
      </c>
      <c r="B46" s="238" t="s">
        <v>1</v>
      </c>
      <c r="C46" s="194" t="s">
        <v>50</v>
      </c>
      <c r="D46" s="175">
        <v>98</v>
      </c>
      <c r="E46" s="172" t="s">
        <v>5</v>
      </c>
      <c r="F46" s="172" t="s">
        <v>37</v>
      </c>
      <c r="G46" s="182">
        <v>6179</v>
      </c>
      <c r="H46" s="172"/>
      <c r="I46" s="175" t="s">
        <v>45</v>
      </c>
      <c r="J46" s="151"/>
      <c r="K46" s="146"/>
      <c r="L46" s="147"/>
      <c r="M46" s="152"/>
      <c r="N46" s="152"/>
      <c r="O46" s="152"/>
      <c r="P46" s="152"/>
      <c r="Q46" s="152"/>
      <c r="R46" s="152"/>
      <c r="S46" s="152"/>
      <c r="T46" s="152"/>
    </row>
    <row r="47" spans="1:20" s="101" customFormat="1" ht="12.75">
      <c r="A47" s="200" t="s">
        <v>15</v>
      </c>
      <c r="B47" s="238" t="s">
        <v>1</v>
      </c>
      <c r="C47" s="199" t="s">
        <v>203</v>
      </c>
      <c r="D47" s="173" t="s">
        <v>57</v>
      </c>
      <c r="E47" s="117" t="s">
        <v>6</v>
      </c>
      <c r="F47" s="172" t="s">
        <v>339</v>
      </c>
      <c r="G47" s="174" t="s">
        <v>422</v>
      </c>
      <c r="H47" s="172"/>
      <c r="I47" s="175" t="s">
        <v>40</v>
      </c>
      <c r="J47" s="151"/>
      <c r="K47" s="146"/>
      <c r="L47" s="147"/>
      <c r="M47" s="152"/>
      <c r="N47" s="152"/>
      <c r="O47" s="152"/>
      <c r="P47" s="152"/>
      <c r="Q47" s="152"/>
      <c r="R47" s="152"/>
      <c r="S47" s="152"/>
      <c r="T47" s="152"/>
    </row>
    <row r="48" spans="1:20" s="101" customFormat="1" ht="12.75">
      <c r="A48" s="200" t="s">
        <v>15</v>
      </c>
      <c r="B48" s="238" t="s">
        <v>1</v>
      </c>
      <c r="C48" s="194" t="s">
        <v>78</v>
      </c>
      <c r="D48" s="176" t="s">
        <v>54</v>
      </c>
      <c r="E48" s="172" t="s">
        <v>11</v>
      </c>
      <c r="F48" s="172" t="s">
        <v>20</v>
      </c>
      <c r="G48" s="179" t="s">
        <v>398</v>
      </c>
      <c r="H48" s="172"/>
      <c r="I48" s="175" t="s">
        <v>41</v>
      </c>
      <c r="J48" s="151"/>
      <c r="K48" s="146"/>
      <c r="L48" s="147"/>
      <c r="M48" s="152"/>
      <c r="N48" s="152"/>
      <c r="O48" s="152"/>
      <c r="P48" s="152"/>
      <c r="Q48" s="152"/>
      <c r="R48" s="152"/>
      <c r="S48" s="152"/>
      <c r="T48" s="152"/>
    </row>
    <row r="49" spans="1:20" s="101" customFormat="1" ht="12.75">
      <c r="A49" s="200" t="s">
        <v>15</v>
      </c>
      <c r="B49" s="238" t="s">
        <v>1</v>
      </c>
      <c r="C49" s="196" t="s">
        <v>95</v>
      </c>
      <c r="D49" s="176" t="s">
        <v>54</v>
      </c>
      <c r="E49" s="117" t="s">
        <v>5</v>
      </c>
      <c r="F49" s="172" t="s">
        <v>335</v>
      </c>
      <c r="G49" s="174" t="s">
        <v>434</v>
      </c>
      <c r="H49" s="172" t="s">
        <v>435</v>
      </c>
      <c r="I49" s="175" t="s">
        <v>44</v>
      </c>
      <c r="J49" s="151"/>
      <c r="K49" s="146"/>
      <c r="L49" s="147"/>
      <c r="M49" s="152"/>
      <c r="N49" s="152"/>
      <c r="O49" s="152"/>
      <c r="P49" s="152"/>
      <c r="Q49" s="152"/>
      <c r="R49" s="152"/>
      <c r="S49" s="152"/>
      <c r="T49" s="152"/>
    </row>
    <row r="50" spans="1:20" s="101" customFormat="1" ht="12.75">
      <c r="A50" s="200" t="s">
        <v>15</v>
      </c>
      <c r="B50" s="238" t="s">
        <v>1</v>
      </c>
      <c r="C50" s="197" t="s">
        <v>438</v>
      </c>
      <c r="D50" s="175">
        <v>95</v>
      </c>
      <c r="E50" s="172" t="s">
        <v>5</v>
      </c>
      <c r="F50" s="172" t="s">
        <v>331</v>
      </c>
      <c r="G50" s="174" t="s">
        <v>439</v>
      </c>
      <c r="H50" s="172" t="s">
        <v>440</v>
      </c>
      <c r="I50" s="175" t="s">
        <v>45</v>
      </c>
      <c r="J50" s="151"/>
      <c r="K50" s="146"/>
      <c r="L50" s="147"/>
      <c r="M50" s="152"/>
      <c r="N50" s="152"/>
      <c r="O50" s="152"/>
      <c r="P50" s="152"/>
      <c r="Q50" s="152"/>
      <c r="R50" s="152"/>
      <c r="S50" s="152"/>
      <c r="T50" s="152"/>
    </row>
    <row r="51" spans="1:20" ht="12.75">
      <c r="A51" s="200" t="s">
        <v>15</v>
      </c>
      <c r="B51" s="238" t="s">
        <v>1</v>
      </c>
      <c r="C51" s="196" t="s">
        <v>457</v>
      </c>
      <c r="D51" s="180">
        <v>98</v>
      </c>
      <c r="E51" s="117" t="s">
        <v>16</v>
      </c>
      <c r="F51" s="185" t="s">
        <v>336</v>
      </c>
      <c r="G51" s="177" t="s">
        <v>458</v>
      </c>
      <c r="H51" s="186"/>
      <c r="I51" s="175" t="s">
        <v>45</v>
      </c>
      <c r="J51" s="151"/>
      <c r="K51" s="146"/>
      <c r="L51" s="147"/>
      <c r="M51" s="152"/>
      <c r="N51" s="152"/>
      <c r="O51" s="152"/>
      <c r="P51" s="152"/>
      <c r="Q51" s="152"/>
      <c r="R51" s="152"/>
      <c r="S51" s="152"/>
      <c r="T51" s="152"/>
    </row>
    <row r="52" spans="1:20" ht="12.75">
      <c r="A52" s="200" t="s">
        <v>15</v>
      </c>
      <c r="B52" s="238" t="s">
        <v>1</v>
      </c>
      <c r="C52" s="117" t="s">
        <v>489</v>
      </c>
      <c r="D52" s="117"/>
      <c r="E52" s="117" t="s">
        <v>5</v>
      </c>
      <c r="F52" s="117" t="s">
        <v>338</v>
      </c>
      <c r="G52" s="117" t="s">
        <v>491</v>
      </c>
      <c r="H52" s="117"/>
      <c r="I52" s="175" t="s">
        <v>490</v>
      </c>
      <c r="J52" s="151"/>
      <c r="K52" s="146"/>
      <c r="L52" s="147"/>
      <c r="M52" s="152"/>
      <c r="N52" s="152"/>
      <c r="O52" s="152"/>
      <c r="P52" s="152"/>
      <c r="Q52" s="152"/>
      <c r="R52" s="152"/>
      <c r="S52" s="152"/>
      <c r="T52" s="152"/>
    </row>
    <row r="53" spans="1:20" ht="12.75">
      <c r="A53" s="200" t="s">
        <v>15</v>
      </c>
      <c r="B53" s="238" t="s">
        <v>1</v>
      </c>
      <c r="C53" s="194" t="s">
        <v>119</v>
      </c>
      <c r="D53" s="175">
        <v>96</v>
      </c>
      <c r="E53" s="172" t="s">
        <v>5</v>
      </c>
      <c r="F53" s="172" t="s">
        <v>19</v>
      </c>
      <c r="G53" s="177" t="s">
        <v>499</v>
      </c>
      <c r="H53" s="117"/>
      <c r="I53" s="175" t="s">
        <v>473</v>
      </c>
      <c r="J53" s="151"/>
      <c r="K53" s="146"/>
      <c r="L53" s="147"/>
      <c r="M53" s="152"/>
      <c r="N53" s="152"/>
      <c r="O53" s="152"/>
      <c r="P53" s="152"/>
      <c r="Q53" s="152"/>
      <c r="R53" s="152"/>
      <c r="S53" s="152"/>
      <c r="T53" s="152"/>
    </row>
    <row r="54" spans="1:20" ht="12.75">
      <c r="A54" s="200" t="s">
        <v>15</v>
      </c>
      <c r="B54" s="238" t="s">
        <v>1</v>
      </c>
      <c r="C54" s="197" t="s">
        <v>48</v>
      </c>
      <c r="D54" s="176" t="s">
        <v>98</v>
      </c>
      <c r="E54" s="172" t="s">
        <v>11</v>
      </c>
      <c r="F54" s="117" t="s">
        <v>20</v>
      </c>
      <c r="G54" s="205" t="s">
        <v>510</v>
      </c>
      <c r="H54" s="117"/>
      <c r="I54" s="175" t="s">
        <v>479</v>
      </c>
      <c r="J54" s="151"/>
      <c r="K54" s="146"/>
      <c r="L54" s="147"/>
      <c r="M54" s="152"/>
      <c r="N54" s="152"/>
      <c r="O54" s="152"/>
      <c r="P54" s="152"/>
      <c r="Q54" s="152"/>
      <c r="R54" s="152"/>
      <c r="S54" s="152"/>
      <c r="T54" s="152"/>
    </row>
    <row r="55" spans="1:21" s="99" customFormat="1" ht="12">
      <c r="A55" s="201" t="s">
        <v>15</v>
      </c>
      <c r="B55" s="240" t="s">
        <v>1</v>
      </c>
      <c r="C55" s="196" t="s">
        <v>87</v>
      </c>
      <c r="D55" s="176" t="s">
        <v>84</v>
      </c>
      <c r="E55" s="117" t="s">
        <v>5</v>
      </c>
      <c r="F55" s="172" t="s">
        <v>4</v>
      </c>
      <c r="G55" s="174" t="s">
        <v>529</v>
      </c>
      <c r="H55" s="172"/>
      <c r="I55" s="175" t="s">
        <v>49</v>
      </c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</row>
    <row r="56" spans="1:21" s="99" customFormat="1" ht="12">
      <c r="A56" s="201" t="s">
        <v>15</v>
      </c>
      <c r="B56" s="240" t="s">
        <v>1</v>
      </c>
      <c r="C56" s="196" t="s">
        <v>125</v>
      </c>
      <c r="D56" s="176" t="s">
        <v>84</v>
      </c>
      <c r="E56" s="172" t="s">
        <v>6</v>
      </c>
      <c r="F56" s="172" t="s">
        <v>329</v>
      </c>
      <c r="G56" s="177" t="s">
        <v>553</v>
      </c>
      <c r="H56" s="172"/>
      <c r="I56" s="175" t="s">
        <v>49</v>
      </c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</row>
    <row r="57" spans="1:21" s="99" customFormat="1" ht="12">
      <c r="A57" s="200" t="s">
        <v>9</v>
      </c>
      <c r="B57" s="238" t="s">
        <v>1</v>
      </c>
      <c r="C57" s="194" t="s">
        <v>93</v>
      </c>
      <c r="D57" s="173" t="s">
        <v>61</v>
      </c>
      <c r="E57" s="172" t="s">
        <v>34</v>
      </c>
      <c r="F57" s="172" t="s">
        <v>59</v>
      </c>
      <c r="G57" s="177" t="s">
        <v>363</v>
      </c>
      <c r="H57" s="172" t="s">
        <v>364</v>
      </c>
      <c r="I57" s="175" t="s">
        <v>41</v>
      </c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</row>
    <row r="58" spans="1:21" s="99" customFormat="1" ht="12">
      <c r="A58" s="200" t="s">
        <v>9</v>
      </c>
      <c r="B58" s="238" t="s">
        <v>1</v>
      </c>
      <c r="C58" s="196" t="s">
        <v>423</v>
      </c>
      <c r="D58" s="176" t="s">
        <v>54</v>
      </c>
      <c r="E58" s="172" t="s">
        <v>6</v>
      </c>
      <c r="F58" s="172" t="s">
        <v>10</v>
      </c>
      <c r="G58" s="177" t="s">
        <v>424</v>
      </c>
      <c r="H58" s="172"/>
      <c r="I58" s="180" t="s">
        <v>43</v>
      </c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</row>
    <row r="59" spans="1:21" s="99" customFormat="1" ht="12">
      <c r="A59" s="201" t="s">
        <v>9</v>
      </c>
      <c r="B59" s="82" t="s">
        <v>1</v>
      </c>
      <c r="C59" s="199" t="s">
        <v>91</v>
      </c>
      <c r="D59" s="176" t="s">
        <v>66</v>
      </c>
      <c r="E59" s="184" t="s">
        <v>5</v>
      </c>
      <c r="F59" s="172" t="s">
        <v>19</v>
      </c>
      <c r="G59" s="227">
        <v>26085</v>
      </c>
      <c r="H59" s="185"/>
      <c r="I59" s="180" t="s">
        <v>40</v>
      </c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</row>
    <row r="60" spans="1:21" s="99" customFormat="1" ht="12">
      <c r="A60" s="200" t="s">
        <v>9</v>
      </c>
      <c r="B60" s="238" t="s">
        <v>1</v>
      </c>
      <c r="C60" s="194" t="s">
        <v>67</v>
      </c>
      <c r="D60" s="173" t="s">
        <v>57</v>
      </c>
      <c r="E60" s="172" t="s">
        <v>11</v>
      </c>
      <c r="F60" s="172" t="s">
        <v>17</v>
      </c>
      <c r="G60" s="181" t="s">
        <v>396</v>
      </c>
      <c r="H60" s="172"/>
      <c r="I60" s="175" t="s">
        <v>42</v>
      </c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</row>
    <row r="61" spans="1:21" s="99" customFormat="1" ht="12">
      <c r="A61" s="200" t="s">
        <v>9</v>
      </c>
      <c r="B61" s="238" t="s">
        <v>1</v>
      </c>
      <c r="C61" s="196" t="s">
        <v>420</v>
      </c>
      <c r="D61" s="175"/>
      <c r="E61" s="172" t="s">
        <v>6</v>
      </c>
      <c r="F61" s="172" t="s">
        <v>360</v>
      </c>
      <c r="G61" s="177" t="s">
        <v>342</v>
      </c>
      <c r="H61" s="172"/>
      <c r="I61" s="175" t="s">
        <v>421</v>
      </c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</row>
    <row r="62" spans="1:21" s="99" customFormat="1" ht="12">
      <c r="A62" s="200" t="s">
        <v>9</v>
      </c>
      <c r="B62" s="238" t="s">
        <v>1</v>
      </c>
      <c r="C62" s="196" t="s">
        <v>95</v>
      </c>
      <c r="D62" s="176" t="s">
        <v>54</v>
      </c>
      <c r="E62" s="117" t="s">
        <v>5</v>
      </c>
      <c r="F62" s="172" t="s">
        <v>68</v>
      </c>
      <c r="G62" s="174" t="s">
        <v>372</v>
      </c>
      <c r="H62" s="172"/>
      <c r="I62" s="175" t="s">
        <v>43</v>
      </c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</row>
    <row r="63" spans="1:21" s="99" customFormat="1" ht="12">
      <c r="A63" s="200" t="s">
        <v>9</v>
      </c>
      <c r="B63" s="238" t="s">
        <v>1</v>
      </c>
      <c r="C63" s="177" t="s">
        <v>261</v>
      </c>
      <c r="D63" s="176" t="s">
        <v>459</v>
      </c>
      <c r="E63" s="117" t="s">
        <v>6</v>
      </c>
      <c r="F63" s="117" t="s">
        <v>339</v>
      </c>
      <c r="G63" s="177" t="s">
        <v>460</v>
      </c>
      <c r="H63" s="117"/>
      <c r="I63" s="175" t="s">
        <v>44</v>
      </c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</row>
    <row r="64" spans="1:21" s="99" customFormat="1" ht="12">
      <c r="A64" s="200" t="s">
        <v>9</v>
      </c>
      <c r="B64" s="238" t="s">
        <v>1</v>
      </c>
      <c r="C64" s="198" t="s">
        <v>193</v>
      </c>
      <c r="D64" s="176" t="s">
        <v>54</v>
      </c>
      <c r="E64" s="172" t="s">
        <v>11</v>
      </c>
      <c r="F64" s="172" t="s">
        <v>339</v>
      </c>
      <c r="G64" s="177" t="s">
        <v>508</v>
      </c>
      <c r="H64" s="117"/>
      <c r="I64" s="175" t="s">
        <v>473</v>
      </c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</row>
    <row r="65" spans="1:21" s="99" customFormat="1" ht="12">
      <c r="A65" s="201" t="s">
        <v>9</v>
      </c>
      <c r="B65" s="240" t="s">
        <v>1</v>
      </c>
      <c r="C65" s="196" t="s">
        <v>249</v>
      </c>
      <c r="D65" s="176" t="s">
        <v>114</v>
      </c>
      <c r="E65" s="117" t="s">
        <v>5</v>
      </c>
      <c r="F65" s="172" t="s">
        <v>17</v>
      </c>
      <c r="G65" s="174" t="s">
        <v>539</v>
      </c>
      <c r="H65" s="172"/>
      <c r="I65" s="180" t="s">
        <v>46</v>
      </c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</row>
    <row r="66" spans="1:21" s="99" customFormat="1" ht="12">
      <c r="A66" s="200" t="s">
        <v>31</v>
      </c>
      <c r="B66" s="238" t="s">
        <v>1</v>
      </c>
      <c r="C66" s="198" t="s">
        <v>77</v>
      </c>
      <c r="D66" s="173" t="s">
        <v>61</v>
      </c>
      <c r="E66" s="117" t="s">
        <v>11</v>
      </c>
      <c r="F66" s="172" t="s">
        <v>19</v>
      </c>
      <c r="G66" s="174" t="s">
        <v>400</v>
      </c>
      <c r="H66" s="117"/>
      <c r="I66" s="175" t="s">
        <v>41</v>
      </c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</row>
    <row r="67" spans="1:21" s="99" customFormat="1" ht="12">
      <c r="A67" s="200" t="s">
        <v>31</v>
      </c>
      <c r="B67" s="238" t="s">
        <v>1</v>
      </c>
      <c r="C67" s="194" t="s">
        <v>332</v>
      </c>
      <c r="D67" s="176" t="s">
        <v>57</v>
      </c>
      <c r="E67" s="117" t="s">
        <v>11</v>
      </c>
      <c r="F67" s="172" t="s">
        <v>59</v>
      </c>
      <c r="G67" s="177" t="s">
        <v>393</v>
      </c>
      <c r="H67" s="172"/>
      <c r="I67" s="175" t="s">
        <v>40</v>
      </c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</row>
    <row r="68" spans="1:21" s="99" customFormat="1" ht="12">
      <c r="A68" s="200" t="s">
        <v>31</v>
      </c>
      <c r="B68" s="242" t="s">
        <v>1</v>
      </c>
      <c r="C68" s="194" t="s">
        <v>67</v>
      </c>
      <c r="D68" s="173" t="s">
        <v>57</v>
      </c>
      <c r="E68" s="172" t="s">
        <v>11</v>
      </c>
      <c r="F68" s="172" t="s">
        <v>56</v>
      </c>
      <c r="G68" s="181" t="s">
        <v>397</v>
      </c>
      <c r="H68" s="172"/>
      <c r="I68" s="175" t="s">
        <v>42</v>
      </c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</row>
    <row r="69" spans="1:9" ht="12">
      <c r="A69" s="200" t="s">
        <v>31</v>
      </c>
      <c r="B69" s="238" t="s">
        <v>1</v>
      </c>
      <c r="C69" s="199" t="s">
        <v>447</v>
      </c>
      <c r="D69" s="176" t="s">
        <v>448</v>
      </c>
      <c r="E69" s="117" t="s">
        <v>5</v>
      </c>
      <c r="F69" s="172" t="s">
        <v>340</v>
      </c>
      <c r="G69" s="174" t="s">
        <v>449</v>
      </c>
      <c r="H69" s="172"/>
      <c r="I69" s="175" t="s">
        <v>45</v>
      </c>
    </row>
    <row r="70" spans="1:9" ht="12">
      <c r="A70" s="200" t="s">
        <v>31</v>
      </c>
      <c r="B70" s="238" t="s">
        <v>1</v>
      </c>
      <c r="C70" s="117" t="s">
        <v>454</v>
      </c>
      <c r="D70" s="176" t="s">
        <v>456</v>
      </c>
      <c r="E70" s="172" t="s">
        <v>5</v>
      </c>
      <c r="F70" s="172" t="s">
        <v>17</v>
      </c>
      <c r="G70" s="174" t="s">
        <v>455</v>
      </c>
      <c r="H70" s="172"/>
      <c r="I70" s="175" t="s">
        <v>45</v>
      </c>
    </row>
    <row r="71" spans="1:9" ht="12">
      <c r="A71" s="200" t="s">
        <v>31</v>
      </c>
      <c r="B71" s="242" t="s">
        <v>1</v>
      </c>
      <c r="C71" s="117" t="s">
        <v>475</v>
      </c>
      <c r="D71" s="117"/>
      <c r="E71" s="185" t="s">
        <v>34</v>
      </c>
      <c r="F71" s="117" t="s">
        <v>360</v>
      </c>
      <c r="G71" s="117" t="s">
        <v>477</v>
      </c>
      <c r="H71" s="117"/>
      <c r="I71" s="175" t="s">
        <v>476</v>
      </c>
    </row>
    <row r="72" spans="1:9" ht="12">
      <c r="A72" s="200" t="s">
        <v>31</v>
      </c>
      <c r="B72" s="238" t="s">
        <v>1</v>
      </c>
      <c r="C72" s="117" t="s">
        <v>442</v>
      </c>
      <c r="D72" s="176" t="s">
        <v>98</v>
      </c>
      <c r="E72" s="172" t="s">
        <v>5</v>
      </c>
      <c r="F72" s="117" t="s">
        <v>337</v>
      </c>
      <c r="G72" s="174" t="s">
        <v>480</v>
      </c>
      <c r="H72" s="172" t="s">
        <v>481</v>
      </c>
      <c r="I72" s="175" t="s">
        <v>479</v>
      </c>
    </row>
    <row r="73" spans="1:9" ht="12">
      <c r="A73" s="200" t="s">
        <v>31</v>
      </c>
      <c r="B73" s="238" t="s">
        <v>1</v>
      </c>
      <c r="C73" s="197" t="s">
        <v>55</v>
      </c>
      <c r="D73" s="175">
        <v>99</v>
      </c>
      <c r="E73" s="172" t="s">
        <v>5</v>
      </c>
      <c r="F73" s="117" t="s">
        <v>19</v>
      </c>
      <c r="G73" s="174" t="s">
        <v>502</v>
      </c>
      <c r="H73" s="172"/>
      <c r="I73" s="175" t="s">
        <v>473</v>
      </c>
    </row>
    <row r="74" spans="1:9" ht="12">
      <c r="A74" s="200" t="s">
        <v>31</v>
      </c>
      <c r="B74" s="238" t="s">
        <v>1</v>
      </c>
      <c r="C74" s="194" t="s">
        <v>50</v>
      </c>
      <c r="D74" s="175">
        <v>98</v>
      </c>
      <c r="E74" s="172" t="s">
        <v>5</v>
      </c>
      <c r="F74" s="172" t="s">
        <v>328</v>
      </c>
      <c r="G74" s="174" t="s">
        <v>503</v>
      </c>
      <c r="H74" s="172"/>
      <c r="I74" s="175" t="s">
        <v>473</v>
      </c>
    </row>
    <row r="75" spans="1:9" ht="12">
      <c r="A75" s="201" t="s">
        <v>31</v>
      </c>
      <c r="B75" s="240" t="s">
        <v>1</v>
      </c>
      <c r="C75" s="196" t="s">
        <v>231</v>
      </c>
      <c r="D75" s="176" t="s">
        <v>84</v>
      </c>
      <c r="E75" s="117" t="s">
        <v>11</v>
      </c>
      <c r="F75" s="172" t="s">
        <v>33</v>
      </c>
      <c r="G75" s="181" t="s">
        <v>550</v>
      </c>
      <c r="H75" s="172"/>
      <c r="I75" s="175" t="s">
        <v>49</v>
      </c>
    </row>
    <row r="76" spans="1:9" ht="12">
      <c r="A76" s="201" t="s">
        <v>52</v>
      </c>
      <c r="B76" s="243" t="s">
        <v>1</v>
      </c>
      <c r="C76" s="199" t="s">
        <v>94</v>
      </c>
      <c r="D76" s="173" t="s">
        <v>54</v>
      </c>
      <c r="E76" s="185" t="s">
        <v>5</v>
      </c>
      <c r="F76" s="185" t="s">
        <v>12</v>
      </c>
      <c r="G76" s="179" t="s">
        <v>370</v>
      </c>
      <c r="H76" s="186"/>
      <c r="I76" s="180" t="s">
        <v>43</v>
      </c>
    </row>
    <row r="77" spans="1:9" ht="12">
      <c r="A77" s="200" t="s">
        <v>52</v>
      </c>
      <c r="B77" s="238" t="s">
        <v>1</v>
      </c>
      <c r="C77" s="194" t="s">
        <v>78</v>
      </c>
      <c r="D77" s="176" t="s">
        <v>54</v>
      </c>
      <c r="E77" s="172" t="s">
        <v>11</v>
      </c>
      <c r="F77" s="172" t="s">
        <v>340</v>
      </c>
      <c r="G77" s="177" t="s">
        <v>395</v>
      </c>
      <c r="H77" s="172"/>
      <c r="I77" s="175" t="s">
        <v>41</v>
      </c>
    </row>
    <row r="78" spans="1:9" ht="12">
      <c r="A78" s="200" t="s">
        <v>52</v>
      </c>
      <c r="B78" s="238" t="s">
        <v>1</v>
      </c>
      <c r="C78" s="196" t="s">
        <v>95</v>
      </c>
      <c r="D78" s="176" t="s">
        <v>54</v>
      </c>
      <c r="E78" s="117" t="s">
        <v>5</v>
      </c>
      <c r="F78" s="172" t="s">
        <v>68</v>
      </c>
      <c r="G78" s="174" t="s">
        <v>441</v>
      </c>
      <c r="H78" s="172"/>
      <c r="I78" s="175" t="s">
        <v>44</v>
      </c>
    </row>
    <row r="79" spans="1:9" ht="12">
      <c r="A79" s="200" t="s">
        <v>52</v>
      </c>
      <c r="B79" s="238" t="s">
        <v>1</v>
      </c>
      <c r="C79" s="117" t="s">
        <v>494</v>
      </c>
      <c r="D79" s="176" t="s">
        <v>98</v>
      </c>
      <c r="E79" s="172" t="s">
        <v>5</v>
      </c>
      <c r="F79" s="172" t="s">
        <v>334</v>
      </c>
      <c r="G79" s="177" t="s">
        <v>496</v>
      </c>
      <c r="H79" s="117"/>
      <c r="I79" s="175" t="s">
        <v>473</v>
      </c>
    </row>
    <row r="80" spans="1:9" ht="12">
      <c r="A80" s="200" t="s">
        <v>52</v>
      </c>
      <c r="B80" s="238" t="s">
        <v>1</v>
      </c>
      <c r="C80" s="177" t="s">
        <v>497</v>
      </c>
      <c r="D80" s="173" t="s">
        <v>57</v>
      </c>
      <c r="E80" s="172" t="s">
        <v>5</v>
      </c>
      <c r="F80" s="172" t="s">
        <v>451</v>
      </c>
      <c r="G80" s="177" t="s">
        <v>498</v>
      </c>
      <c r="H80" s="178"/>
      <c r="I80" s="175" t="s">
        <v>473</v>
      </c>
    </row>
    <row r="81" spans="1:9" ht="12">
      <c r="A81" s="200" t="s">
        <v>52</v>
      </c>
      <c r="B81" s="238" t="s">
        <v>1</v>
      </c>
      <c r="C81" s="197" t="s">
        <v>48</v>
      </c>
      <c r="D81" s="176" t="s">
        <v>98</v>
      </c>
      <c r="E81" s="172" t="s">
        <v>11</v>
      </c>
      <c r="F81" s="117" t="s">
        <v>334</v>
      </c>
      <c r="G81" s="205" t="s">
        <v>509</v>
      </c>
      <c r="H81" s="117"/>
      <c r="I81" s="175" t="s">
        <v>479</v>
      </c>
    </row>
    <row r="82" spans="1:9" ht="12">
      <c r="A82" s="201" t="s">
        <v>52</v>
      </c>
      <c r="B82" s="240" t="s">
        <v>1</v>
      </c>
      <c r="C82" s="196" t="s">
        <v>541</v>
      </c>
      <c r="D82" s="176" t="s">
        <v>114</v>
      </c>
      <c r="E82" s="117" t="s">
        <v>5</v>
      </c>
      <c r="F82" s="172" t="s">
        <v>10</v>
      </c>
      <c r="G82" s="181" t="s">
        <v>542</v>
      </c>
      <c r="H82" s="172"/>
      <c r="I82" s="175" t="s">
        <v>49</v>
      </c>
    </row>
    <row r="83" spans="1:9" ht="12">
      <c r="A83" s="200" t="s">
        <v>18</v>
      </c>
      <c r="B83" s="238" t="s">
        <v>1</v>
      </c>
      <c r="C83" s="198" t="s">
        <v>77</v>
      </c>
      <c r="D83" s="173" t="s">
        <v>61</v>
      </c>
      <c r="E83" s="172" t="s">
        <v>11</v>
      </c>
      <c r="F83" s="172" t="s">
        <v>56</v>
      </c>
      <c r="G83" s="181" t="s">
        <v>401</v>
      </c>
      <c r="H83" s="172"/>
      <c r="I83" s="180" t="s">
        <v>41</v>
      </c>
    </row>
    <row r="84" spans="1:9" ht="12">
      <c r="A84" s="200" t="s">
        <v>18</v>
      </c>
      <c r="B84" s="242" t="s">
        <v>1</v>
      </c>
      <c r="C84" s="197" t="s">
        <v>269</v>
      </c>
      <c r="D84" s="173" t="s">
        <v>54</v>
      </c>
      <c r="E84" s="185" t="s">
        <v>34</v>
      </c>
      <c r="F84" s="172" t="s">
        <v>343</v>
      </c>
      <c r="G84" s="172" t="s">
        <v>358</v>
      </c>
      <c r="H84" s="172"/>
      <c r="I84" s="175" t="s">
        <v>41</v>
      </c>
    </row>
    <row r="85" spans="1:9" ht="12">
      <c r="A85" s="200" t="s">
        <v>18</v>
      </c>
      <c r="B85" s="238" t="s">
        <v>1</v>
      </c>
      <c r="C85" s="194" t="s">
        <v>344</v>
      </c>
      <c r="D85" s="173" t="s">
        <v>57</v>
      </c>
      <c r="E85" s="172" t="s">
        <v>5</v>
      </c>
      <c r="F85" s="172" t="s">
        <v>336</v>
      </c>
      <c r="G85" s="174" t="s">
        <v>376</v>
      </c>
      <c r="H85" s="172"/>
      <c r="I85" s="175" t="s">
        <v>40</v>
      </c>
    </row>
    <row r="86" spans="1:9" ht="12">
      <c r="A86" s="200" t="s">
        <v>18</v>
      </c>
      <c r="B86" s="238" t="s">
        <v>1</v>
      </c>
      <c r="C86" s="195" t="s">
        <v>64</v>
      </c>
      <c r="D86" s="173" t="s">
        <v>54</v>
      </c>
      <c r="E86" s="185" t="s">
        <v>5</v>
      </c>
      <c r="F86" s="185" t="s">
        <v>33</v>
      </c>
      <c r="G86" s="181" t="s">
        <v>373</v>
      </c>
      <c r="H86" s="187"/>
      <c r="I86" s="180" t="s">
        <v>41</v>
      </c>
    </row>
    <row r="87" spans="1:9" ht="12">
      <c r="A87" s="200" t="s">
        <v>18</v>
      </c>
      <c r="B87" s="238" t="s">
        <v>1</v>
      </c>
      <c r="C87" s="198" t="s">
        <v>117</v>
      </c>
      <c r="D87" s="175">
        <v>99</v>
      </c>
      <c r="E87" s="172" t="s">
        <v>11</v>
      </c>
      <c r="F87" s="172" t="s">
        <v>337</v>
      </c>
      <c r="G87" s="177" t="s">
        <v>403</v>
      </c>
      <c r="H87" s="172"/>
      <c r="I87" s="175" t="s">
        <v>40</v>
      </c>
    </row>
    <row r="88" spans="1:9" ht="12">
      <c r="A88" s="201" t="s">
        <v>18</v>
      </c>
      <c r="B88" s="239" t="s">
        <v>1</v>
      </c>
      <c r="C88" s="196" t="s">
        <v>89</v>
      </c>
      <c r="D88" s="176" t="s">
        <v>84</v>
      </c>
      <c r="E88" s="184" t="s">
        <v>34</v>
      </c>
      <c r="F88" s="185" t="s">
        <v>19</v>
      </c>
      <c r="G88" s="181" t="s">
        <v>513</v>
      </c>
      <c r="H88" s="188"/>
      <c r="I88" s="180" t="s">
        <v>46</v>
      </c>
    </row>
    <row r="89" spans="1:9" ht="12">
      <c r="A89" s="201" t="s">
        <v>18</v>
      </c>
      <c r="B89" s="82" t="s">
        <v>1</v>
      </c>
      <c r="C89" s="196" t="s">
        <v>86</v>
      </c>
      <c r="D89" s="176" t="s">
        <v>84</v>
      </c>
      <c r="E89" s="117" t="s">
        <v>5</v>
      </c>
      <c r="F89" s="172" t="s">
        <v>63</v>
      </c>
      <c r="G89" s="177" t="s">
        <v>540</v>
      </c>
      <c r="H89" s="172"/>
      <c r="I89" s="175" t="s">
        <v>49</v>
      </c>
    </row>
    <row r="90" spans="1:9" ht="12">
      <c r="A90" s="200" t="s">
        <v>39</v>
      </c>
      <c r="B90" s="238" t="s">
        <v>1</v>
      </c>
      <c r="C90" s="194" t="s">
        <v>88</v>
      </c>
      <c r="D90" s="175">
        <v>99</v>
      </c>
      <c r="E90" s="117" t="s">
        <v>11</v>
      </c>
      <c r="F90" s="172" t="s">
        <v>20</v>
      </c>
      <c r="G90" s="181" t="s">
        <v>399</v>
      </c>
      <c r="H90" s="172"/>
      <c r="I90" s="175" t="s">
        <v>42</v>
      </c>
    </row>
    <row r="91" spans="1:9" ht="12">
      <c r="A91" s="201" t="s">
        <v>39</v>
      </c>
      <c r="B91" s="240" t="s">
        <v>1</v>
      </c>
      <c r="C91" s="196" t="s">
        <v>76</v>
      </c>
      <c r="D91" s="176" t="s">
        <v>54</v>
      </c>
      <c r="E91" s="185" t="s">
        <v>5</v>
      </c>
      <c r="F91" s="185" t="s">
        <v>19</v>
      </c>
      <c r="G91" s="181" t="s">
        <v>382</v>
      </c>
      <c r="H91" s="188"/>
      <c r="I91" s="180" t="s">
        <v>41</v>
      </c>
    </row>
    <row r="92" spans="1:9" ht="12">
      <c r="A92" s="201" t="s">
        <v>39</v>
      </c>
      <c r="B92" s="240" t="s">
        <v>1</v>
      </c>
      <c r="C92" s="196" t="s">
        <v>386</v>
      </c>
      <c r="D92" s="176" t="s">
        <v>61</v>
      </c>
      <c r="E92" s="117" t="s">
        <v>5</v>
      </c>
      <c r="F92" s="172" t="s">
        <v>328</v>
      </c>
      <c r="G92" s="174" t="s">
        <v>387</v>
      </c>
      <c r="H92" s="172"/>
      <c r="I92" s="175" t="s">
        <v>43</v>
      </c>
    </row>
    <row r="93" spans="1:9" ht="12">
      <c r="A93" s="200" t="s">
        <v>39</v>
      </c>
      <c r="B93" s="238" t="s">
        <v>1</v>
      </c>
      <c r="C93" s="194" t="s">
        <v>210</v>
      </c>
      <c r="D93" s="175">
        <v>99</v>
      </c>
      <c r="E93" s="172" t="s">
        <v>6</v>
      </c>
      <c r="F93" s="172" t="s">
        <v>335</v>
      </c>
      <c r="G93" s="174" t="s">
        <v>410</v>
      </c>
      <c r="H93" s="172"/>
      <c r="I93" s="175" t="s">
        <v>40</v>
      </c>
    </row>
    <row r="94" spans="1:9" ht="12">
      <c r="A94" s="201" t="s">
        <v>39</v>
      </c>
      <c r="B94" s="239" t="s">
        <v>1</v>
      </c>
      <c r="C94" s="194" t="s">
        <v>119</v>
      </c>
      <c r="D94" s="175">
        <v>96</v>
      </c>
      <c r="E94" s="172" t="s">
        <v>5</v>
      </c>
      <c r="F94" s="172" t="s">
        <v>19</v>
      </c>
      <c r="G94" s="174" t="s">
        <v>453</v>
      </c>
      <c r="H94" s="172"/>
      <c r="I94" s="175" t="s">
        <v>45</v>
      </c>
    </row>
    <row r="95" spans="1:9" ht="12">
      <c r="A95" s="200" t="s">
        <v>39</v>
      </c>
      <c r="B95" s="242" t="s">
        <v>1</v>
      </c>
      <c r="C95" s="197" t="s">
        <v>269</v>
      </c>
      <c r="D95" s="173" t="s">
        <v>54</v>
      </c>
      <c r="E95" s="185" t="s">
        <v>34</v>
      </c>
      <c r="F95" s="172" t="s">
        <v>336</v>
      </c>
      <c r="G95" s="172" t="s">
        <v>474</v>
      </c>
      <c r="H95" s="172"/>
      <c r="I95" s="175" t="s">
        <v>473</v>
      </c>
    </row>
    <row r="96" spans="1:9" ht="12">
      <c r="A96" s="200" t="s">
        <v>39</v>
      </c>
      <c r="B96" s="238" t="s">
        <v>1</v>
      </c>
      <c r="C96" s="198" t="s">
        <v>345</v>
      </c>
      <c r="D96" s="176" t="s">
        <v>57</v>
      </c>
      <c r="E96" s="117" t="s">
        <v>11</v>
      </c>
      <c r="F96" s="172" t="s">
        <v>336</v>
      </c>
      <c r="G96" s="177" t="s">
        <v>507</v>
      </c>
      <c r="H96" s="172"/>
      <c r="I96" s="175" t="s">
        <v>479</v>
      </c>
    </row>
    <row r="97" spans="1:9" ht="12">
      <c r="A97" s="201" t="s">
        <v>39</v>
      </c>
      <c r="B97" s="240" t="s">
        <v>1</v>
      </c>
      <c r="C97" s="196" t="s">
        <v>111</v>
      </c>
      <c r="D97" s="176" t="s">
        <v>84</v>
      </c>
      <c r="E97" s="172" t="s">
        <v>16</v>
      </c>
      <c r="F97" s="172" t="s">
        <v>12</v>
      </c>
      <c r="G97" s="179" t="s">
        <v>547</v>
      </c>
      <c r="H97" s="172"/>
      <c r="I97" s="180" t="s">
        <v>46</v>
      </c>
    </row>
    <row r="98" spans="1:9" ht="12">
      <c r="A98" s="201" t="s">
        <v>39</v>
      </c>
      <c r="B98" s="240" t="s">
        <v>1</v>
      </c>
      <c r="C98" s="196" t="s">
        <v>131</v>
      </c>
      <c r="D98" s="176" t="s">
        <v>84</v>
      </c>
      <c r="E98" s="117" t="s">
        <v>11</v>
      </c>
      <c r="F98" s="172" t="s">
        <v>19</v>
      </c>
      <c r="G98" s="181" t="s">
        <v>551</v>
      </c>
      <c r="H98" s="172"/>
      <c r="I98" s="180" t="s">
        <v>46</v>
      </c>
    </row>
    <row r="99" spans="1:9" ht="12">
      <c r="A99" s="200" t="s">
        <v>70</v>
      </c>
      <c r="B99" s="238" t="s">
        <v>1</v>
      </c>
      <c r="C99" s="194" t="s">
        <v>332</v>
      </c>
      <c r="D99" s="176" t="s">
        <v>57</v>
      </c>
      <c r="E99" s="117" t="s">
        <v>11</v>
      </c>
      <c r="F99" s="172" t="s">
        <v>68</v>
      </c>
      <c r="G99" s="177" t="s">
        <v>392</v>
      </c>
      <c r="H99" s="172" t="s">
        <v>394</v>
      </c>
      <c r="I99" s="175" t="s">
        <v>40</v>
      </c>
    </row>
    <row r="100" spans="1:9" ht="12">
      <c r="A100" s="201" t="s">
        <v>70</v>
      </c>
      <c r="B100" s="241" t="s">
        <v>1</v>
      </c>
      <c r="C100" s="196" t="s">
        <v>181</v>
      </c>
      <c r="D100" s="173" t="s">
        <v>54</v>
      </c>
      <c r="E100" s="185" t="s">
        <v>5</v>
      </c>
      <c r="F100" s="185" t="s">
        <v>335</v>
      </c>
      <c r="G100" s="181" t="s">
        <v>365</v>
      </c>
      <c r="H100" s="186"/>
      <c r="I100" s="180" t="s">
        <v>41</v>
      </c>
    </row>
    <row r="101" spans="1:9" ht="12">
      <c r="A101" s="201" t="s">
        <v>70</v>
      </c>
      <c r="B101" s="243" t="s">
        <v>1</v>
      </c>
      <c r="C101" s="199" t="s">
        <v>174</v>
      </c>
      <c r="D101" s="173" t="s">
        <v>57</v>
      </c>
      <c r="E101" s="185" t="s">
        <v>5</v>
      </c>
      <c r="F101" s="185" t="s">
        <v>12</v>
      </c>
      <c r="G101" s="179" t="s">
        <v>371</v>
      </c>
      <c r="H101" s="186"/>
      <c r="I101" s="180" t="s">
        <v>40</v>
      </c>
    </row>
    <row r="102" spans="1:9" ht="12">
      <c r="A102" s="201" t="s">
        <v>70</v>
      </c>
      <c r="B102" s="238" t="s">
        <v>1</v>
      </c>
      <c r="C102" s="199" t="s">
        <v>442</v>
      </c>
      <c r="D102" s="176" t="s">
        <v>98</v>
      </c>
      <c r="E102" s="172" t="s">
        <v>5</v>
      </c>
      <c r="F102" s="117" t="s">
        <v>337</v>
      </c>
      <c r="G102" s="174" t="s">
        <v>443</v>
      </c>
      <c r="H102" s="172"/>
      <c r="I102" s="175" t="s">
        <v>44</v>
      </c>
    </row>
    <row r="103" spans="1:9" ht="12">
      <c r="A103" s="200" t="s">
        <v>70</v>
      </c>
      <c r="B103" s="238" t="s">
        <v>1</v>
      </c>
      <c r="C103" s="194" t="s">
        <v>74</v>
      </c>
      <c r="D103" s="173" t="s">
        <v>61</v>
      </c>
      <c r="E103" s="117" t="s">
        <v>5</v>
      </c>
      <c r="F103" s="172" t="s">
        <v>12</v>
      </c>
      <c r="G103" s="177" t="s">
        <v>488</v>
      </c>
      <c r="H103" s="172"/>
      <c r="I103" s="175" t="s">
        <v>473</v>
      </c>
    </row>
    <row r="104" spans="1:9" ht="12">
      <c r="A104" s="201" t="s">
        <v>70</v>
      </c>
      <c r="B104" s="238" t="s">
        <v>1</v>
      </c>
      <c r="C104" s="117" t="s">
        <v>444</v>
      </c>
      <c r="D104" s="176" t="s">
        <v>446</v>
      </c>
      <c r="E104" s="172" t="s">
        <v>5</v>
      </c>
      <c r="F104" s="117" t="s">
        <v>337</v>
      </c>
      <c r="G104" s="174" t="s">
        <v>492</v>
      </c>
      <c r="H104" s="172"/>
      <c r="I104" s="175" t="s">
        <v>479</v>
      </c>
    </row>
    <row r="105" spans="1:9" ht="12">
      <c r="A105" s="200" t="s">
        <v>70</v>
      </c>
      <c r="B105" s="238" t="s">
        <v>1</v>
      </c>
      <c r="C105" s="117" t="s">
        <v>494</v>
      </c>
      <c r="D105" s="176" t="s">
        <v>98</v>
      </c>
      <c r="E105" s="172" t="s">
        <v>5</v>
      </c>
      <c r="F105" s="172" t="s">
        <v>20</v>
      </c>
      <c r="G105" s="181" t="s">
        <v>495</v>
      </c>
      <c r="H105" s="117"/>
      <c r="I105" s="175" t="s">
        <v>473</v>
      </c>
    </row>
    <row r="106" spans="1:9" ht="12">
      <c r="A106" s="200" t="s">
        <v>70</v>
      </c>
      <c r="B106" s="238" t="s">
        <v>1</v>
      </c>
      <c r="C106" s="194" t="s">
        <v>82</v>
      </c>
      <c r="D106" s="176" t="s">
        <v>54</v>
      </c>
      <c r="E106" s="117" t="s">
        <v>5</v>
      </c>
      <c r="F106" s="172" t="s">
        <v>19</v>
      </c>
      <c r="G106" s="174" t="s">
        <v>500</v>
      </c>
      <c r="H106" s="172"/>
      <c r="I106" s="175" t="s">
        <v>473</v>
      </c>
    </row>
    <row r="107" spans="1:9" ht="12">
      <c r="A107" s="200" t="s">
        <v>70</v>
      </c>
      <c r="B107" s="238" t="s">
        <v>1</v>
      </c>
      <c r="C107" s="197" t="s">
        <v>188</v>
      </c>
      <c r="D107" s="173" t="s">
        <v>57</v>
      </c>
      <c r="E107" s="117" t="s">
        <v>16</v>
      </c>
      <c r="F107" s="117" t="s">
        <v>337</v>
      </c>
      <c r="G107" s="174" t="s">
        <v>506</v>
      </c>
      <c r="H107" s="172"/>
      <c r="I107" s="175" t="s">
        <v>479</v>
      </c>
    </row>
    <row r="108" spans="1:9" ht="12">
      <c r="A108" s="201" t="s">
        <v>70</v>
      </c>
      <c r="B108" s="240" t="s">
        <v>1</v>
      </c>
      <c r="C108" s="196" t="s">
        <v>85</v>
      </c>
      <c r="D108" s="176" t="s">
        <v>84</v>
      </c>
      <c r="E108" s="172" t="s">
        <v>5</v>
      </c>
      <c r="F108" s="172" t="s">
        <v>19</v>
      </c>
      <c r="G108" s="181" t="s">
        <v>535</v>
      </c>
      <c r="H108" s="172"/>
      <c r="I108" s="175" t="s">
        <v>49</v>
      </c>
    </row>
    <row r="109" spans="1:9" ht="12">
      <c r="A109" s="201" t="s">
        <v>70</v>
      </c>
      <c r="B109" s="240" t="s">
        <v>1</v>
      </c>
      <c r="C109" s="196" t="s">
        <v>219</v>
      </c>
      <c r="D109" s="176" t="s">
        <v>84</v>
      </c>
      <c r="E109" s="117" t="s">
        <v>8</v>
      </c>
      <c r="F109" s="172" t="s">
        <v>33</v>
      </c>
      <c r="G109" s="181" t="s">
        <v>545</v>
      </c>
      <c r="H109" s="172"/>
      <c r="I109" s="175" t="s">
        <v>49</v>
      </c>
    </row>
    <row r="110" spans="1:9" ht="12">
      <c r="A110" s="201" t="s">
        <v>70</v>
      </c>
      <c r="B110" s="240" t="s">
        <v>1</v>
      </c>
      <c r="C110" s="196" t="s">
        <v>217</v>
      </c>
      <c r="D110" s="176" t="s">
        <v>84</v>
      </c>
      <c r="E110" s="117" t="s">
        <v>8</v>
      </c>
      <c r="F110" s="172" t="s">
        <v>12</v>
      </c>
      <c r="G110" s="181" t="s">
        <v>546</v>
      </c>
      <c r="H110" s="172"/>
      <c r="I110" s="175" t="s">
        <v>49</v>
      </c>
    </row>
    <row r="111" spans="1:9" ht="12">
      <c r="A111" s="200" t="s">
        <v>35</v>
      </c>
      <c r="B111" s="238" t="s">
        <v>1</v>
      </c>
      <c r="C111" s="194" t="s">
        <v>346</v>
      </c>
      <c r="D111" s="173" t="s">
        <v>54</v>
      </c>
      <c r="E111" s="172" t="s">
        <v>5</v>
      </c>
      <c r="F111" s="172" t="s">
        <v>334</v>
      </c>
      <c r="G111" s="177" t="s">
        <v>380</v>
      </c>
      <c r="H111" s="172"/>
      <c r="I111" s="175" t="s">
        <v>43</v>
      </c>
    </row>
    <row r="112" spans="1:9" ht="12">
      <c r="A112" s="200" t="s">
        <v>35</v>
      </c>
      <c r="B112" s="238" t="s">
        <v>1</v>
      </c>
      <c r="C112" s="194" t="s">
        <v>427</v>
      </c>
      <c r="D112" s="176" t="s">
        <v>57</v>
      </c>
      <c r="E112" s="172" t="s">
        <v>6</v>
      </c>
      <c r="F112" s="172" t="s">
        <v>20</v>
      </c>
      <c r="G112" s="174" t="s">
        <v>428</v>
      </c>
      <c r="H112" s="172"/>
      <c r="I112" s="175" t="s">
        <v>42</v>
      </c>
    </row>
    <row r="113" spans="1:9" ht="12">
      <c r="A113" s="200" t="s">
        <v>35</v>
      </c>
      <c r="B113" s="238" t="s">
        <v>1</v>
      </c>
      <c r="C113" s="198" t="s">
        <v>347</v>
      </c>
      <c r="D113" s="176" t="s">
        <v>57</v>
      </c>
      <c r="E113" s="117" t="s">
        <v>11</v>
      </c>
      <c r="F113" s="172" t="s">
        <v>56</v>
      </c>
      <c r="G113" s="181" t="s">
        <v>407</v>
      </c>
      <c r="H113" s="117"/>
      <c r="I113" s="175" t="s">
        <v>43</v>
      </c>
    </row>
    <row r="114" spans="1:9" ht="12">
      <c r="A114" s="200" t="s">
        <v>35</v>
      </c>
      <c r="B114" s="238" t="s">
        <v>1</v>
      </c>
      <c r="C114" s="194" t="s">
        <v>355</v>
      </c>
      <c r="D114" s="176" t="s">
        <v>84</v>
      </c>
      <c r="E114" s="172" t="s">
        <v>11</v>
      </c>
      <c r="F114" s="172" t="s">
        <v>37</v>
      </c>
      <c r="G114" s="182">
        <v>3981</v>
      </c>
      <c r="H114" s="172"/>
      <c r="I114" s="175" t="s">
        <v>46</v>
      </c>
    </row>
    <row r="115" spans="1:9" ht="12">
      <c r="A115" s="200" t="s">
        <v>35</v>
      </c>
      <c r="B115" s="238" t="s">
        <v>1</v>
      </c>
      <c r="C115" s="196" t="s">
        <v>374</v>
      </c>
      <c r="D115" s="176" t="s">
        <v>61</v>
      </c>
      <c r="E115" s="117" t="s">
        <v>5</v>
      </c>
      <c r="F115" s="172" t="s">
        <v>33</v>
      </c>
      <c r="G115" s="174" t="s">
        <v>375</v>
      </c>
      <c r="H115" s="172"/>
      <c r="I115" s="175" t="s">
        <v>43</v>
      </c>
    </row>
    <row r="116" spans="1:9" ht="12">
      <c r="A116" s="201" t="s">
        <v>35</v>
      </c>
      <c r="B116" s="238" t="s">
        <v>1</v>
      </c>
      <c r="C116" s="117" t="s">
        <v>444</v>
      </c>
      <c r="D116" s="176" t="s">
        <v>446</v>
      </c>
      <c r="E116" s="172" t="s">
        <v>5</v>
      </c>
      <c r="F116" s="117" t="s">
        <v>337</v>
      </c>
      <c r="G116" s="174" t="s">
        <v>445</v>
      </c>
      <c r="H116" s="172"/>
      <c r="I116" s="175" t="s">
        <v>44</v>
      </c>
    </row>
    <row r="117" spans="1:9" ht="12">
      <c r="A117" s="200" t="s">
        <v>35</v>
      </c>
      <c r="B117" s="238" t="s">
        <v>1</v>
      </c>
      <c r="C117" s="194" t="s">
        <v>69</v>
      </c>
      <c r="D117" s="173" t="s">
        <v>57</v>
      </c>
      <c r="E117" s="172" t="s">
        <v>6</v>
      </c>
      <c r="F117" s="172" t="s">
        <v>56</v>
      </c>
      <c r="G117" s="177" t="s">
        <v>462</v>
      </c>
      <c r="H117" s="172"/>
      <c r="I117" s="175" t="s">
        <v>45</v>
      </c>
    </row>
    <row r="118" spans="1:9" ht="12">
      <c r="A118" s="201" t="s">
        <v>35</v>
      </c>
      <c r="B118" s="240" t="s">
        <v>1</v>
      </c>
      <c r="C118" s="196" t="s">
        <v>537</v>
      </c>
      <c r="D118" s="176" t="s">
        <v>84</v>
      </c>
      <c r="E118" s="172" t="s">
        <v>5</v>
      </c>
      <c r="F118" s="172" t="s">
        <v>328</v>
      </c>
      <c r="G118" s="181" t="s">
        <v>538</v>
      </c>
      <c r="H118" s="172"/>
      <c r="I118" s="175" t="s">
        <v>49</v>
      </c>
    </row>
    <row r="119" spans="1:9" ht="12">
      <c r="A119" s="200" t="s">
        <v>53</v>
      </c>
      <c r="B119" s="238" t="s">
        <v>1</v>
      </c>
      <c r="C119" s="195" t="s">
        <v>58</v>
      </c>
      <c r="D119" s="173" t="s">
        <v>57</v>
      </c>
      <c r="E119" s="172" t="s">
        <v>5</v>
      </c>
      <c r="F119" s="172" t="s">
        <v>334</v>
      </c>
      <c r="G119" s="177" t="s">
        <v>378</v>
      </c>
      <c r="H119" s="178"/>
      <c r="I119" s="175" t="s">
        <v>40</v>
      </c>
    </row>
    <row r="120" spans="1:9" ht="12">
      <c r="A120" s="200" t="s">
        <v>53</v>
      </c>
      <c r="B120" s="238" t="s">
        <v>1</v>
      </c>
      <c r="C120" s="194" t="s">
        <v>390</v>
      </c>
      <c r="D120" s="176" t="s">
        <v>66</v>
      </c>
      <c r="E120" s="117" t="s">
        <v>8</v>
      </c>
      <c r="F120" s="172" t="s">
        <v>335</v>
      </c>
      <c r="G120" s="174" t="s">
        <v>391</v>
      </c>
      <c r="H120" s="172"/>
      <c r="I120" s="175" t="s">
        <v>40</v>
      </c>
    </row>
    <row r="121" spans="1:9" ht="12">
      <c r="A121" s="201" t="s">
        <v>53</v>
      </c>
      <c r="B121" s="240" t="s">
        <v>1</v>
      </c>
      <c r="C121" s="198" t="s">
        <v>383</v>
      </c>
      <c r="D121" s="173" t="s">
        <v>61</v>
      </c>
      <c r="E121" s="117" t="s">
        <v>5</v>
      </c>
      <c r="F121" s="185" t="s">
        <v>19</v>
      </c>
      <c r="G121" s="181" t="s">
        <v>384</v>
      </c>
      <c r="H121" s="188"/>
      <c r="I121" s="180" t="s">
        <v>41</v>
      </c>
    </row>
    <row r="122" spans="1:9" ht="12">
      <c r="A122" s="200" t="s">
        <v>53</v>
      </c>
      <c r="B122" s="238" t="s">
        <v>1</v>
      </c>
      <c r="C122" s="196" t="s">
        <v>349</v>
      </c>
      <c r="D122" s="175">
        <v>99</v>
      </c>
      <c r="E122" s="117" t="s">
        <v>6</v>
      </c>
      <c r="F122" s="172" t="s">
        <v>59</v>
      </c>
      <c r="G122" s="174" t="s">
        <v>414</v>
      </c>
      <c r="H122" s="172"/>
      <c r="I122" s="175" t="s">
        <v>42</v>
      </c>
    </row>
    <row r="123" spans="1:9" ht="12">
      <c r="A123" s="200" t="s">
        <v>53</v>
      </c>
      <c r="B123" s="238" t="s">
        <v>1</v>
      </c>
      <c r="C123" s="194" t="s">
        <v>210</v>
      </c>
      <c r="D123" s="175">
        <v>99</v>
      </c>
      <c r="E123" s="172" t="s">
        <v>6</v>
      </c>
      <c r="F123" s="172" t="s">
        <v>68</v>
      </c>
      <c r="G123" s="174" t="s">
        <v>412</v>
      </c>
      <c r="H123" s="172"/>
      <c r="I123" s="175" t="s">
        <v>40</v>
      </c>
    </row>
    <row r="124" spans="1:9" ht="12">
      <c r="A124" s="200" t="s">
        <v>38</v>
      </c>
      <c r="B124" s="238" t="s">
        <v>1</v>
      </c>
      <c r="C124" s="194" t="s">
        <v>416</v>
      </c>
      <c r="D124" s="176" t="s">
        <v>54</v>
      </c>
      <c r="E124" s="117" t="s">
        <v>6</v>
      </c>
      <c r="F124" s="172" t="s">
        <v>343</v>
      </c>
      <c r="G124" s="174" t="s">
        <v>417</v>
      </c>
      <c r="H124" s="172"/>
      <c r="I124" s="180" t="s">
        <v>41</v>
      </c>
    </row>
    <row r="125" spans="1:9" ht="12">
      <c r="A125" s="200" t="s">
        <v>38</v>
      </c>
      <c r="B125" s="238" t="s">
        <v>1</v>
      </c>
      <c r="C125" s="198" t="s">
        <v>404</v>
      </c>
      <c r="D125" s="176" t="s">
        <v>54</v>
      </c>
      <c r="E125" s="117" t="s">
        <v>11</v>
      </c>
      <c r="F125" s="172" t="s">
        <v>341</v>
      </c>
      <c r="G125" s="177" t="s">
        <v>405</v>
      </c>
      <c r="H125" s="172"/>
      <c r="I125" s="175" t="s">
        <v>43</v>
      </c>
    </row>
    <row r="126" spans="1:9" ht="12">
      <c r="A126" s="200" t="s">
        <v>60</v>
      </c>
      <c r="B126" s="238" t="s">
        <v>1</v>
      </c>
      <c r="C126" s="194" t="s">
        <v>96</v>
      </c>
      <c r="D126" s="173" t="s">
        <v>61</v>
      </c>
      <c r="E126" s="172" t="s">
        <v>5</v>
      </c>
      <c r="F126" s="172" t="s">
        <v>20</v>
      </c>
      <c r="G126" s="189" t="s">
        <v>430</v>
      </c>
      <c r="H126" s="172"/>
      <c r="I126" s="175" t="s">
        <v>43</v>
      </c>
    </row>
    <row r="127" spans="1:9" ht="12">
      <c r="A127" s="200" t="s">
        <v>60</v>
      </c>
      <c r="B127" s="238" t="s">
        <v>1</v>
      </c>
      <c r="C127" s="196" t="s">
        <v>418</v>
      </c>
      <c r="D127" s="173" t="s">
        <v>61</v>
      </c>
      <c r="E127" s="172" t="s">
        <v>6</v>
      </c>
      <c r="F127" s="172" t="s">
        <v>348</v>
      </c>
      <c r="G127" s="177" t="s">
        <v>419</v>
      </c>
      <c r="H127" s="172"/>
      <c r="I127" s="180" t="s">
        <v>43</v>
      </c>
    </row>
    <row r="128" spans="1:9" ht="12">
      <c r="A128" s="200" t="s">
        <v>60</v>
      </c>
      <c r="B128" s="238" t="s">
        <v>1</v>
      </c>
      <c r="C128" s="117" t="s">
        <v>442</v>
      </c>
      <c r="D128" s="176" t="s">
        <v>98</v>
      </c>
      <c r="E128" s="172" t="s">
        <v>5</v>
      </c>
      <c r="F128" s="117" t="s">
        <v>329</v>
      </c>
      <c r="G128" s="174" t="s">
        <v>482</v>
      </c>
      <c r="H128" s="172"/>
      <c r="I128" s="175" t="s">
        <v>479</v>
      </c>
    </row>
    <row r="129" spans="1:9" ht="12">
      <c r="A129" s="200" t="s">
        <v>60</v>
      </c>
      <c r="B129" s="238" t="s">
        <v>1</v>
      </c>
      <c r="C129" s="196" t="s">
        <v>308</v>
      </c>
      <c r="D129" s="176" t="s">
        <v>121</v>
      </c>
      <c r="E129" s="172" t="s">
        <v>34</v>
      </c>
      <c r="F129" s="172" t="s">
        <v>12</v>
      </c>
      <c r="G129" s="172" t="s">
        <v>511</v>
      </c>
      <c r="H129" s="172"/>
      <c r="I129" s="175" t="s">
        <v>49</v>
      </c>
    </row>
    <row r="130" spans="1:9" ht="12">
      <c r="A130" s="201" t="s">
        <v>60</v>
      </c>
      <c r="B130" s="82" t="s">
        <v>1</v>
      </c>
      <c r="C130" s="196" t="s">
        <v>86</v>
      </c>
      <c r="D130" s="176" t="s">
        <v>84</v>
      </c>
      <c r="E130" s="117" t="s">
        <v>5</v>
      </c>
      <c r="F130" s="172" t="s">
        <v>451</v>
      </c>
      <c r="G130" s="174" t="s">
        <v>534</v>
      </c>
      <c r="H130" s="172"/>
      <c r="I130" s="175" t="s">
        <v>49</v>
      </c>
    </row>
    <row r="131" spans="1:9" ht="12">
      <c r="A131" s="201" t="s">
        <v>60</v>
      </c>
      <c r="B131" s="240" t="s">
        <v>1</v>
      </c>
      <c r="C131" s="196" t="s">
        <v>221</v>
      </c>
      <c r="D131" s="176" t="s">
        <v>84</v>
      </c>
      <c r="E131" s="117" t="s">
        <v>8</v>
      </c>
      <c r="F131" s="172" t="s">
        <v>334</v>
      </c>
      <c r="G131" s="181" t="s">
        <v>544</v>
      </c>
      <c r="H131" s="172"/>
      <c r="I131" s="175" t="s">
        <v>49</v>
      </c>
    </row>
    <row r="132" spans="1:9" ht="12">
      <c r="A132" s="200" t="s">
        <v>62</v>
      </c>
      <c r="B132" s="238" t="s">
        <v>1</v>
      </c>
      <c r="C132" s="196" t="s">
        <v>349</v>
      </c>
      <c r="D132" s="175">
        <v>99</v>
      </c>
      <c r="E132" s="117" t="s">
        <v>6</v>
      </c>
      <c r="F132" s="172" t="s">
        <v>68</v>
      </c>
      <c r="G132" s="174" t="s">
        <v>413</v>
      </c>
      <c r="H132" s="172"/>
      <c r="I132" s="175" t="s">
        <v>42</v>
      </c>
    </row>
    <row r="133" spans="1:9" ht="12">
      <c r="A133" s="200" t="s">
        <v>92</v>
      </c>
      <c r="B133" s="238" t="s">
        <v>1</v>
      </c>
      <c r="C133" s="196" t="s">
        <v>184</v>
      </c>
      <c r="D133" s="176" t="s">
        <v>54</v>
      </c>
      <c r="E133" s="172" t="s">
        <v>5</v>
      </c>
      <c r="F133" s="172" t="s">
        <v>331</v>
      </c>
      <c r="G133" s="174" t="s">
        <v>368</v>
      </c>
      <c r="H133" s="172"/>
      <c r="I133" s="175" t="s">
        <v>41</v>
      </c>
    </row>
    <row r="134" spans="1:9" ht="12">
      <c r="A134" s="200" t="s">
        <v>92</v>
      </c>
      <c r="B134" s="238" t="s">
        <v>1</v>
      </c>
      <c r="C134" s="196" t="s">
        <v>80</v>
      </c>
      <c r="D134" s="175">
        <v>99</v>
      </c>
      <c r="E134" s="117" t="s">
        <v>6</v>
      </c>
      <c r="F134" s="172" t="s">
        <v>10</v>
      </c>
      <c r="G134" s="177" t="s">
        <v>461</v>
      </c>
      <c r="H134" s="172"/>
      <c r="I134" s="175" t="s">
        <v>44</v>
      </c>
    </row>
    <row r="135" spans="1:9" ht="12">
      <c r="A135" s="200" t="s">
        <v>92</v>
      </c>
      <c r="B135" s="238" t="s">
        <v>1</v>
      </c>
      <c r="C135" s="194" t="s">
        <v>73</v>
      </c>
      <c r="D135" s="173" t="s">
        <v>61</v>
      </c>
      <c r="E135" s="172" t="s">
        <v>34</v>
      </c>
      <c r="F135" s="172" t="s">
        <v>10</v>
      </c>
      <c r="G135" s="172" t="s">
        <v>478</v>
      </c>
      <c r="H135" s="172"/>
      <c r="I135" s="175" t="s">
        <v>473</v>
      </c>
    </row>
    <row r="136" spans="1:9" ht="12">
      <c r="A136" s="201" t="s">
        <v>92</v>
      </c>
      <c r="B136" s="239" t="s">
        <v>1</v>
      </c>
      <c r="C136" s="196" t="s">
        <v>514</v>
      </c>
      <c r="D136" s="176"/>
      <c r="E136" s="184" t="s">
        <v>34</v>
      </c>
      <c r="F136" s="172" t="s">
        <v>515</v>
      </c>
      <c r="G136" s="177" t="s">
        <v>516</v>
      </c>
      <c r="H136" s="172"/>
      <c r="I136" s="180" t="s">
        <v>46</v>
      </c>
    </row>
    <row r="137" spans="1:9" ht="12">
      <c r="A137" s="201" t="s">
        <v>92</v>
      </c>
      <c r="B137" s="240" t="s">
        <v>1</v>
      </c>
      <c r="C137" s="196" t="s">
        <v>224</v>
      </c>
      <c r="D137" s="176" t="s">
        <v>84</v>
      </c>
      <c r="E137" s="172" t="s">
        <v>16</v>
      </c>
      <c r="F137" s="172" t="s">
        <v>10</v>
      </c>
      <c r="G137" s="179" t="s">
        <v>547</v>
      </c>
      <c r="H137" s="172"/>
      <c r="I137" s="180" t="s">
        <v>46</v>
      </c>
    </row>
    <row r="138" spans="1:9" ht="12">
      <c r="A138" s="201" t="s">
        <v>92</v>
      </c>
      <c r="B138" s="240" t="s">
        <v>1</v>
      </c>
      <c r="C138" s="196" t="s">
        <v>125</v>
      </c>
      <c r="D138" s="176" t="s">
        <v>84</v>
      </c>
      <c r="E138" s="172" t="s">
        <v>6</v>
      </c>
      <c r="F138" s="172" t="s">
        <v>556</v>
      </c>
      <c r="G138" s="177" t="s">
        <v>557</v>
      </c>
      <c r="H138" s="172"/>
      <c r="I138" s="175" t="s">
        <v>49</v>
      </c>
    </row>
    <row r="139" spans="1:9" ht="12">
      <c r="A139" s="200" t="s">
        <v>112</v>
      </c>
      <c r="B139" s="238" t="s">
        <v>1</v>
      </c>
      <c r="C139" s="198" t="s">
        <v>208</v>
      </c>
      <c r="D139" s="173" t="s">
        <v>57</v>
      </c>
      <c r="E139" s="172" t="s">
        <v>6</v>
      </c>
      <c r="F139" s="172" t="s">
        <v>329</v>
      </c>
      <c r="G139" s="174" t="s">
        <v>415</v>
      </c>
      <c r="H139" s="172"/>
      <c r="I139" s="175" t="s">
        <v>42</v>
      </c>
    </row>
    <row r="140" spans="1:9" ht="12">
      <c r="A140" s="200" t="s">
        <v>99</v>
      </c>
      <c r="B140" s="238" t="s">
        <v>1</v>
      </c>
      <c r="C140" s="177" t="s">
        <v>211</v>
      </c>
      <c r="D140" s="176" t="s">
        <v>84</v>
      </c>
      <c r="E140" s="184" t="s">
        <v>34</v>
      </c>
      <c r="F140" s="185" t="s">
        <v>63</v>
      </c>
      <c r="G140" s="181" t="s">
        <v>564</v>
      </c>
      <c r="H140" s="188"/>
      <c r="I140" s="180" t="s">
        <v>46</v>
      </c>
    </row>
    <row r="141" spans="1:9" ht="12">
      <c r="A141" s="200" t="s">
        <v>99</v>
      </c>
      <c r="B141" s="238" t="s">
        <v>1</v>
      </c>
      <c r="C141" s="197" t="s">
        <v>113</v>
      </c>
      <c r="D141" s="176" t="s">
        <v>114</v>
      </c>
      <c r="E141" s="172" t="s">
        <v>5</v>
      </c>
      <c r="F141" s="172" t="s">
        <v>4</v>
      </c>
      <c r="G141" s="177" t="s">
        <v>569</v>
      </c>
      <c r="H141" s="172"/>
      <c r="I141" s="175" t="s">
        <v>49</v>
      </c>
    </row>
    <row r="142" spans="1:9" ht="12">
      <c r="A142" s="200" t="s">
        <v>99</v>
      </c>
      <c r="B142" s="238" t="s">
        <v>1</v>
      </c>
      <c r="C142" s="197" t="s">
        <v>255</v>
      </c>
      <c r="D142" s="176" t="s">
        <v>114</v>
      </c>
      <c r="E142" s="172" t="s">
        <v>5</v>
      </c>
      <c r="F142" s="172" t="s">
        <v>4</v>
      </c>
      <c r="G142" s="174" t="s">
        <v>570</v>
      </c>
      <c r="H142" s="172"/>
      <c r="I142" s="180" t="s">
        <v>46</v>
      </c>
    </row>
    <row r="143" spans="1:9" ht="12">
      <c r="A143" s="200" t="s">
        <v>100</v>
      </c>
      <c r="B143" s="238" t="s">
        <v>1</v>
      </c>
      <c r="C143" s="198" t="s">
        <v>561</v>
      </c>
      <c r="D143" s="176" t="s">
        <v>54</v>
      </c>
      <c r="E143" s="172" t="s">
        <v>6</v>
      </c>
      <c r="F143" s="172" t="s">
        <v>59</v>
      </c>
      <c r="G143" s="174" t="s">
        <v>562</v>
      </c>
      <c r="H143" s="172"/>
      <c r="I143" s="175" t="s">
        <v>43</v>
      </c>
    </row>
    <row r="144" spans="1:9" ht="12">
      <c r="A144" s="200" t="s">
        <v>100</v>
      </c>
      <c r="B144" s="238" t="s">
        <v>1</v>
      </c>
      <c r="C144" s="194" t="s">
        <v>73</v>
      </c>
      <c r="D144" s="173" t="s">
        <v>61</v>
      </c>
      <c r="E144" s="172" t="s">
        <v>34</v>
      </c>
      <c r="F144" s="172" t="s">
        <v>10</v>
      </c>
      <c r="G144" s="172" t="s">
        <v>563</v>
      </c>
      <c r="H144" s="172"/>
      <c r="I144" s="175" t="s">
        <v>45</v>
      </c>
    </row>
    <row r="145" spans="1:9" ht="12">
      <c r="A145" s="201" t="s">
        <v>100</v>
      </c>
      <c r="B145" s="240" t="s">
        <v>1</v>
      </c>
      <c r="C145" s="196" t="s">
        <v>548</v>
      </c>
      <c r="D145" s="176"/>
      <c r="E145" s="172"/>
      <c r="F145" s="172" t="s">
        <v>515</v>
      </c>
      <c r="G145" s="177" t="s">
        <v>549</v>
      </c>
      <c r="H145" s="172"/>
      <c r="I145" s="180" t="s">
        <v>46</v>
      </c>
    </row>
    <row r="146" spans="1:9" ht="12">
      <c r="A146" s="201" t="s">
        <v>100</v>
      </c>
      <c r="B146" s="240" t="s">
        <v>1</v>
      </c>
      <c r="C146" s="196" t="s">
        <v>131</v>
      </c>
      <c r="D146" s="176" t="s">
        <v>84</v>
      </c>
      <c r="E146" s="117" t="s">
        <v>11</v>
      </c>
      <c r="F146" s="172" t="s">
        <v>329</v>
      </c>
      <c r="G146" s="181" t="s">
        <v>552</v>
      </c>
      <c r="H146" s="172"/>
      <c r="I146" s="180" t="s">
        <v>46</v>
      </c>
    </row>
    <row r="147" spans="1:9" ht="12">
      <c r="A147" s="201" t="s">
        <v>100</v>
      </c>
      <c r="B147" s="240" t="s">
        <v>1</v>
      </c>
      <c r="C147" s="196" t="s">
        <v>559</v>
      </c>
      <c r="D147" s="176" t="s">
        <v>114</v>
      </c>
      <c r="E147" s="172" t="s">
        <v>265</v>
      </c>
      <c r="F147" s="172" t="s">
        <v>10</v>
      </c>
      <c r="G147" s="177" t="s">
        <v>560</v>
      </c>
      <c r="H147" s="172"/>
      <c r="I147" s="180" t="s">
        <v>46</v>
      </c>
    </row>
    <row r="148" spans="1:9" ht="12">
      <c r="A148" s="200" t="s">
        <v>100</v>
      </c>
      <c r="B148" s="238" t="s">
        <v>1</v>
      </c>
      <c r="C148" s="197" t="s">
        <v>565</v>
      </c>
      <c r="D148" s="225"/>
      <c r="E148" s="184" t="s">
        <v>34</v>
      </c>
      <c r="F148" s="117" t="s">
        <v>517</v>
      </c>
      <c r="G148" s="205" t="s">
        <v>566</v>
      </c>
      <c r="H148" s="117"/>
      <c r="I148" s="180" t="s">
        <v>46</v>
      </c>
    </row>
    <row r="149" spans="1:9" ht="12">
      <c r="A149" s="200" t="s">
        <v>100</v>
      </c>
      <c r="B149" s="238" t="s">
        <v>1</v>
      </c>
      <c r="C149" s="197" t="s">
        <v>113</v>
      </c>
      <c r="D149" s="176" t="s">
        <v>114</v>
      </c>
      <c r="E149" s="172" t="s">
        <v>5</v>
      </c>
      <c r="F149" s="172" t="s">
        <v>518</v>
      </c>
      <c r="G149" s="174" t="s">
        <v>567</v>
      </c>
      <c r="H149" s="172"/>
      <c r="I149" s="175" t="s">
        <v>49</v>
      </c>
    </row>
    <row r="150" spans="1:9" ht="12">
      <c r="A150" s="200" t="s">
        <v>100</v>
      </c>
      <c r="B150" s="238" t="s">
        <v>1</v>
      </c>
      <c r="C150" s="197" t="s">
        <v>255</v>
      </c>
      <c r="D150" s="176" t="s">
        <v>114</v>
      </c>
      <c r="E150" s="172" t="s">
        <v>5</v>
      </c>
      <c r="F150" s="172" t="s">
        <v>518</v>
      </c>
      <c r="G150" s="174" t="s">
        <v>568</v>
      </c>
      <c r="H150" s="172"/>
      <c r="I150" s="180" t="s">
        <v>46</v>
      </c>
    </row>
    <row r="151" spans="1:9" ht="12">
      <c r="A151" s="201" t="s">
        <v>100</v>
      </c>
      <c r="B151" s="240" t="s">
        <v>1</v>
      </c>
      <c r="C151" s="197" t="s">
        <v>548</v>
      </c>
      <c r="D151" s="225"/>
      <c r="E151" s="172" t="s">
        <v>16</v>
      </c>
      <c r="F151" s="117" t="s">
        <v>515</v>
      </c>
      <c r="G151" s="205" t="s">
        <v>549</v>
      </c>
      <c r="H151" s="117"/>
      <c r="I151" s="180" t="s">
        <v>46</v>
      </c>
    </row>
    <row r="152" spans="1:9" ht="12">
      <c r="A152" s="200" t="s">
        <v>127</v>
      </c>
      <c r="B152" s="238" t="s">
        <v>1</v>
      </c>
      <c r="C152" s="196" t="s">
        <v>425</v>
      </c>
      <c r="D152" s="176" t="s">
        <v>54</v>
      </c>
      <c r="E152" s="172" t="s">
        <v>6</v>
      </c>
      <c r="F152" s="172" t="s">
        <v>10</v>
      </c>
      <c r="G152" s="177" t="s">
        <v>426</v>
      </c>
      <c r="H152" s="172"/>
      <c r="I152" s="180" t="s">
        <v>43</v>
      </c>
    </row>
    <row r="153" spans="1:9" ht="12">
      <c r="A153" s="200"/>
      <c r="B153" s="244" t="s">
        <v>536</v>
      </c>
      <c r="C153" s="196" t="s">
        <v>251</v>
      </c>
      <c r="D153" s="176" t="s">
        <v>84</v>
      </c>
      <c r="E153" s="172" t="s">
        <v>5</v>
      </c>
      <c r="F153" s="172" t="s">
        <v>19</v>
      </c>
      <c r="G153" s="181" t="s">
        <v>536</v>
      </c>
      <c r="H153" s="172"/>
      <c r="I153" s="175" t="s">
        <v>49</v>
      </c>
    </row>
    <row r="154" spans="1:9" ht="12">
      <c r="A154" s="201"/>
      <c r="B154" s="240" t="s">
        <v>367</v>
      </c>
      <c r="C154" s="196" t="s">
        <v>178</v>
      </c>
      <c r="D154" s="176" t="s">
        <v>57</v>
      </c>
      <c r="E154" s="184" t="s">
        <v>5</v>
      </c>
      <c r="F154" s="185" t="s">
        <v>329</v>
      </c>
      <c r="G154" s="181" t="s">
        <v>367</v>
      </c>
      <c r="H154" s="185"/>
      <c r="I154" s="180" t="s">
        <v>42</v>
      </c>
    </row>
    <row r="155" spans="1:9" ht="12">
      <c r="A155" s="200"/>
      <c r="B155" s="242" t="s">
        <v>367</v>
      </c>
      <c r="C155" s="194" t="s">
        <v>429</v>
      </c>
      <c r="D155" s="176"/>
      <c r="E155" s="172" t="s">
        <v>6</v>
      </c>
      <c r="F155" s="172" t="s">
        <v>338</v>
      </c>
      <c r="G155" s="174" t="s">
        <v>367</v>
      </c>
      <c r="H155" s="172"/>
      <c r="I155" s="175" t="s">
        <v>421</v>
      </c>
    </row>
    <row r="156" spans="1:9" ht="12">
      <c r="A156" s="245"/>
      <c r="B156" s="246" t="s">
        <v>367</v>
      </c>
      <c r="C156" s="228" t="s">
        <v>206</v>
      </c>
      <c r="D156" s="229" t="s">
        <v>54</v>
      </c>
      <c r="E156" s="190" t="s">
        <v>6</v>
      </c>
      <c r="F156" s="190" t="s">
        <v>348</v>
      </c>
      <c r="G156" s="191" t="s">
        <v>367</v>
      </c>
      <c r="H156" s="190"/>
      <c r="I156" s="192" t="s">
        <v>41</v>
      </c>
    </row>
    <row r="157" spans="1:9" ht="12">
      <c r="A157" s="102"/>
      <c r="B157" s="102"/>
      <c r="C157" s="102"/>
      <c r="D157" s="102"/>
      <c r="G157" s="102"/>
      <c r="I157" s="102"/>
    </row>
  </sheetData>
  <sheetProtection/>
  <autoFilter ref="E1:E156"/>
  <printOptions horizontalCentered="1"/>
  <pageMargins left="0.4330708661417323" right="0.31496062992125984" top="0.7086614173228347" bottom="0.7086614173228347" header="0.3937007874015748" footer="0.5118110236220472"/>
  <pageSetup horizontalDpi="600" verticalDpi="600" orientation="portrait" paperSize="9" r:id="rId1"/>
  <headerFooter alignWithMargins="0">
    <oddHeader>&amp;C&amp;"Arial,Tučné"&amp;12MISTROVSTVÍ ČR NA DRÁZE 2018 - OLOMOUCKÝ KRAJ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T7" sqref="T7"/>
    </sheetView>
  </sheetViews>
  <sheetFormatPr defaultColWidth="9.140625" defaultRowHeight="12.75"/>
  <cols>
    <col min="1" max="1" width="3.57421875" style="98" customWidth="1"/>
    <col min="2" max="2" width="6.421875" style="99" customWidth="1"/>
    <col min="3" max="3" width="17.57421875" style="100" customWidth="1"/>
    <col min="4" max="4" width="6.140625" style="101" customWidth="1"/>
    <col min="5" max="5" width="20.140625" style="102" customWidth="1"/>
    <col min="6" max="6" width="14.00390625" style="102" customWidth="1"/>
    <col min="7" max="7" width="8.421875" style="101" customWidth="1"/>
    <col min="8" max="8" width="10.140625" style="104" customWidth="1"/>
    <col min="9" max="9" width="16.421875" style="102" customWidth="1"/>
    <col min="10" max="10" width="7.7109375" style="101" customWidth="1"/>
    <col min="11" max="19" width="7.140625" style="101" customWidth="1"/>
    <col min="20" max="20" width="9.140625" style="101" customWidth="1"/>
    <col min="21" max="16384" width="9.140625" style="102" customWidth="1"/>
  </cols>
  <sheetData>
    <row r="1" spans="9:19" ht="12.75">
      <c r="I1" s="105"/>
      <c r="J1" s="106" t="s">
        <v>29</v>
      </c>
      <c r="K1" s="107" t="s">
        <v>30</v>
      </c>
      <c r="L1" s="108" t="s">
        <v>21</v>
      </c>
      <c r="M1" s="109" t="s">
        <v>22</v>
      </c>
      <c r="N1" s="109" t="s">
        <v>23</v>
      </c>
      <c r="O1" s="109" t="s">
        <v>24</v>
      </c>
      <c r="P1" s="109" t="s">
        <v>25</v>
      </c>
      <c r="Q1" s="109" t="s">
        <v>26</v>
      </c>
      <c r="R1" s="109" t="s">
        <v>27</v>
      </c>
      <c r="S1" s="110" t="s">
        <v>28</v>
      </c>
    </row>
    <row r="2" spans="1:19" ht="12.75">
      <c r="A2" s="167" t="s">
        <v>0</v>
      </c>
      <c r="B2" s="168" t="s">
        <v>1</v>
      </c>
      <c r="C2" s="193" t="s">
        <v>259</v>
      </c>
      <c r="D2" s="202">
        <v>73</v>
      </c>
      <c r="E2" s="111" t="s">
        <v>5</v>
      </c>
      <c r="F2" s="203" t="s">
        <v>260</v>
      </c>
      <c r="G2" s="211">
        <v>0.05626157407407407</v>
      </c>
      <c r="H2" s="202" t="s">
        <v>44</v>
      </c>
      <c r="I2" s="111" t="s">
        <v>5</v>
      </c>
      <c r="J2" s="112">
        <f aca="true" t="shared" si="0" ref="J2:J11">L2+M2+N2</f>
        <v>1</v>
      </c>
      <c r="K2" s="113">
        <f aca="true" t="shared" si="1" ref="K2:K11">O2+P2+Q2+R2+S2</f>
        <v>1</v>
      </c>
      <c r="L2" s="114">
        <v>1</v>
      </c>
      <c r="M2" s="115"/>
      <c r="N2" s="115"/>
      <c r="O2" s="115"/>
      <c r="P2" s="115"/>
      <c r="Q2" s="115"/>
      <c r="R2" s="115">
        <v>1</v>
      </c>
      <c r="S2" s="116"/>
    </row>
    <row r="3" spans="1:19" ht="12.75">
      <c r="A3" s="171" t="s">
        <v>3</v>
      </c>
      <c r="B3" s="172" t="s">
        <v>1</v>
      </c>
      <c r="C3" s="194" t="s">
        <v>261</v>
      </c>
      <c r="D3" s="175">
        <v>86</v>
      </c>
      <c r="E3" s="172" t="s">
        <v>6</v>
      </c>
      <c r="F3" s="172" t="s">
        <v>262</v>
      </c>
      <c r="G3" s="173" t="s">
        <v>353</v>
      </c>
      <c r="H3" s="175" t="s">
        <v>44</v>
      </c>
      <c r="I3" s="117" t="s">
        <v>11</v>
      </c>
      <c r="J3" s="118">
        <f t="shared" si="0"/>
        <v>0</v>
      </c>
      <c r="K3" s="119">
        <f t="shared" si="1"/>
        <v>1</v>
      </c>
      <c r="L3" s="120"/>
      <c r="M3" s="121"/>
      <c r="N3" s="121"/>
      <c r="O3" s="121"/>
      <c r="P3" s="121"/>
      <c r="Q3" s="121"/>
      <c r="R3" s="121">
        <v>1</v>
      </c>
      <c r="S3" s="122"/>
    </row>
    <row r="4" spans="1:19" ht="12.75">
      <c r="A4" s="171" t="s">
        <v>3</v>
      </c>
      <c r="B4" s="172" t="s">
        <v>1</v>
      </c>
      <c r="C4" s="213" t="s">
        <v>279</v>
      </c>
      <c r="D4" s="176" t="s">
        <v>281</v>
      </c>
      <c r="E4" s="172" t="s">
        <v>16</v>
      </c>
      <c r="F4" s="172" t="s">
        <v>79</v>
      </c>
      <c r="G4" s="175" t="s">
        <v>280</v>
      </c>
      <c r="H4" s="175" t="s">
        <v>45</v>
      </c>
      <c r="I4" s="117" t="s">
        <v>34</v>
      </c>
      <c r="J4" s="118">
        <f t="shared" si="0"/>
        <v>0</v>
      </c>
      <c r="K4" s="119">
        <f t="shared" si="1"/>
        <v>0</v>
      </c>
      <c r="L4" s="120"/>
      <c r="M4" s="121"/>
      <c r="N4" s="121"/>
      <c r="O4" s="121"/>
      <c r="P4" s="121"/>
      <c r="Q4" s="123"/>
      <c r="R4" s="121"/>
      <c r="S4" s="122"/>
    </row>
    <row r="5" spans="1:19" ht="12.75">
      <c r="A5" s="204" t="s">
        <v>15</v>
      </c>
      <c r="B5" s="172" t="s">
        <v>1</v>
      </c>
      <c r="C5" s="177" t="s">
        <v>466</v>
      </c>
      <c r="D5" s="212" t="s">
        <v>54</v>
      </c>
      <c r="E5" s="117" t="s">
        <v>6</v>
      </c>
      <c r="F5" s="185" t="s">
        <v>464</v>
      </c>
      <c r="G5" s="177" t="s">
        <v>467</v>
      </c>
      <c r="H5" s="175" t="s">
        <v>40</v>
      </c>
      <c r="I5" s="124" t="s">
        <v>16</v>
      </c>
      <c r="J5" s="125">
        <f t="shared" si="0"/>
        <v>0</v>
      </c>
      <c r="K5" s="126">
        <f t="shared" si="1"/>
        <v>1</v>
      </c>
      <c r="L5" s="127"/>
      <c r="M5" s="123"/>
      <c r="N5" s="123"/>
      <c r="O5" s="123"/>
      <c r="P5" s="123">
        <v>1</v>
      </c>
      <c r="Q5" s="123"/>
      <c r="R5" s="123"/>
      <c r="S5" s="128"/>
    </row>
    <row r="6" spans="1:19" ht="12.75">
      <c r="A6" s="204" t="s">
        <v>9</v>
      </c>
      <c r="B6" s="172" t="s">
        <v>1</v>
      </c>
      <c r="C6" s="198" t="s">
        <v>122</v>
      </c>
      <c r="D6" s="212" t="s">
        <v>84</v>
      </c>
      <c r="E6" s="117" t="s">
        <v>5</v>
      </c>
      <c r="F6" s="185" t="s">
        <v>282</v>
      </c>
      <c r="G6" s="212" t="s">
        <v>295</v>
      </c>
      <c r="H6" s="175" t="s">
        <v>49</v>
      </c>
      <c r="I6" s="124" t="s">
        <v>6</v>
      </c>
      <c r="J6" s="125">
        <f t="shared" si="0"/>
        <v>0</v>
      </c>
      <c r="K6" s="126">
        <f t="shared" si="1"/>
        <v>2</v>
      </c>
      <c r="L6" s="127"/>
      <c r="M6" s="123"/>
      <c r="N6" s="123"/>
      <c r="O6" s="123"/>
      <c r="P6" s="123">
        <v>1</v>
      </c>
      <c r="Q6" s="123">
        <v>1</v>
      </c>
      <c r="R6" s="123"/>
      <c r="S6" s="128"/>
    </row>
    <row r="7" spans="1:19" ht="12.75">
      <c r="A7" s="204" t="s">
        <v>9</v>
      </c>
      <c r="B7" s="172" t="s">
        <v>1</v>
      </c>
      <c r="C7" s="198" t="s">
        <v>193</v>
      </c>
      <c r="D7" s="212" t="s">
        <v>54</v>
      </c>
      <c r="E7" s="117" t="s">
        <v>11</v>
      </c>
      <c r="F7" s="185" t="s">
        <v>282</v>
      </c>
      <c r="G7" s="212" t="s">
        <v>307</v>
      </c>
      <c r="H7" s="175" t="s">
        <v>41</v>
      </c>
      <c r="I7" s="124" t="s">
        <v>8</v>
      </c>
      <c r="J7" s="125">
        <f t="shared" si="0"/>
        <v>0</v>
      </c>
      <c r="K7" s="126">
        <f t="shared" si="1"/>
        <v>0</v>
      </c>
      <c r="L7" s="127"/>
      <c r="M7" s="123"/>
      <c r="N7" s="123"/>
      <c r="O7" s="123"/>
      <c r="P7" s="123"/>
      <c r="Q7" s="129"/>
      <c r="R7" s="123"/>
      <c r="S7" s="128"/>
    </row>
    <row r="8" spans="1:19" ht="12.75">
      <c r="A8" s="204" t="s">
        <v>52</v>
      </c>
      <c r="B8" s="172" t="s">
        <v>1</v>
      </c>
      <c r="C8" s="177" t="s">
        <v>201</v>
      </c>
      <c r="D8" s="173" t="s">
        <v>66</v>
      </c>
      <c r="E8" s="117" t="s">
        <v>6</v>
      </c>
      <c r="F8" s="185" t="s">
        <v>464</v>
      </c>
      <c r="G8" s="177" t="s">
        <v>468</v>
      </c>
      <c r="H8" s="175" t="s">
        <v>40</v>
      </c>
      <c r="I8" s="4" t="s">
        <v>263</v>
      </c>
      <c r="J8" s="125">
        <f t="shared" si="0"/>
        <v>0</v>
      </c>
      <c r="K8" s="126">
        <f t="shared" si="1"/>
        <v>0</v>
      </c>
      <c r="L8" s="127"/>
      <c r="M8" s="123"/>
      <c r="N8" s="123"/>
      <c r="O8" s="123"/>
      <c r="P8" s="123"/>
      <c r="Q8" s="129"/>
      <c r="R8" s="123"/>
      <c r="S8" s="128"/>
    </row>
    <row r="9" spans="1:19" ht="12.75">
      <c r="A9" s="171" t="s">
        <v>18</v>
      </c>
      <c r="B9" s="172" t="s">
        <v>1</v>
      </c>
      <c r="C9" s="194" t="s">
        <v>267</v>
      </c>
      <c r="D9" s="173" t="s">
        <v>268</v>
      </c>
      <c r="E9" s="117" t="s">
        <v>8</v>
      </c>
      <c r="F9" s="185" t="s">
        <v>260</v>
      </c>
      <c r="G9" s="206">
        <v>0.05215277777777778</v>
      </c>
      <c r="H9" s="175" t="s">
        <v>45</v>
      </c>
      <c r="I9" s="74" t="s">
        <v>264</v>
      </c>
      <c r="J9" s="125">
        <f t="shared" si="0"/>
        <v>0</v>
      </c>
      <c r="K9" s="126">
        <f t="shared" si="1"/>
        <v>0</v>
      </c>
      <c r="L9" s="127"/>
      <c r="M9" s="123"/>
      <c r="N9" s="123"/>
      <c r="O9" s="123"/>
      <c r="P9" s="123"/>
      <c r="Q9" s="129"/>
      <c r="R9" s="123"/>
      <c r="S9" s="128"/>
    </row>
    <row r="10" spans="1:19" ht="12.75">
      <c r="A10" s="231" t="s">
        <v>18</v>
      </c>
      <c r="B10" s="172" t="s">
        <v>1</v>
      </c>
      <c r="C10" s="177" t="s">
        <v>463</v>
      </c>
      <c r="D10" s="175">
        <v>88</v>
      </c>
      <c r="E10" s="185" t="s">
        <v>34</v>
      </c>
      <c r="F10" s="185" t="s">
        <v>464</v>
      </c>
      <c r="G10" s="206">
        <v>0.032129629629629626</v>
      </c>
      <c r="H10" s="175" t="s">
        <v>45</v>
      </c>
      <c r="I10" s="130" t="s">
        <v>265</v>
      </c>
      <c r="J10" s="125">
        <f t="shared" si="0"/>
        <v>0</v>
      </c>
      <c r="K10" s="126">
        <f t="shared" si="1"/>
        <v>0</v>
      </c>
      <c r="L10" s="127"/>
      <c r="M10" s="123"/>
      <c r="N10" s="123"/>
      <c r="O10" s="123"/>
      <c r="P10" s="123"/>
      <c r="Q10" s="123"/>
      <c r="R10" s="123"/>
      <c r="S10" s="128"/>
    </row>
    <row r="11" spans="1:20" s="99" customFormat="1" ht="12.75">
      <c r="A11" s="204" t="s">
        <v>18</v>
      </c>
      <c r="B11" s="172" t="s">
        <v>1</v>
      </c>
      <c r="C11" s="198" t="s">
        <v>64</v>
      </c>
      <c r="D11" s="212" t="s">
        <v>54</v>
      </c>
      <c r="E11" s="117" t="s">
        <v>5</v>
      </c>
      <c r="F11" s="185" t="s">
        <v>464</v>
      </c>
      <c r="G11" s="224">
        <v>0.025613425925925925</v>
      </c>
      <c r="H11" s="175" t="s">
        <v>40</v>
      </c>
      <c r="I11" s="131" t="s">
        <v>266</v>
      </c>
      <c r="J11" s="125">
        <f t="shared" si="0"/>
        <v>0</v>
      </c>
      <c r="K11" s="126">
        <f t="shared" si="1"/>
        <v>0</v>
      </c>
      <c r="L11" s="132"/>
      <c r="M11" s="133"/>
      <c r="N11" s="133"/>
      <c r="O11" s="133"/>
      <c r="P11" s="133"/>
      <c r="Q11" s="133"/>
      <c r="R11" s="133"/>
      <c r="S11" s="134"/>
      <c r="T11" s="104"/>
    </row>
    <row r="12" spans="1:20" s="99" customFormat="1" ht="12.75">
      <c r="A12" s="204" t="s">
        <v>39</v>
      </c>
      <c r="B12" s="172" t="s">
        <v>1</v>
      </c>
      <c r="C12" s="198" t="s">
        <v>64</v>
      </c>
      <c r="D12" s="212" t="s">
        <v>54</v>
      </c>
      <c r="E12" s="117" t="s">
        <v>5</v>
      </c>
      <c r="F12" s="185" t="s">
        <v>282</v>
      </c>
      <c r="G12" s="212" t="s">
        <v>306</v>
      </c>
      <c r="H12" s="175" t="s">
        <v>41</v>
      </c>
      <c r="I12" s="131"/>
      <c r="J12" s="125"/>
      <c r="K12" s="126"/>
      <c r="L12" s="132"/>
      <c r="M12" s="133"/>
      <c r="N12" s="133"/>
      <c r="O12" s="133"/>
      <c r="P12" s="133"/>
      <c r="Q12" s="133"/>
      <c r="R12" s="133"/>
      <c r="S12" s="134"/>
      <c r="T12" s="104"/>
    </row>
    <row r="13" spans="1:20" s="99" customFormat="1" ht="12.75">
      <c r="A13" s="204" t="s">
        <v>70</v>
      </c>
      <c r="B13" s="172" t="s">
        <v>1</v>
      </c>
      <c r="C13" s="177" t="s">
        <v>203</v>
      </c>
      <c r="D13" s="176" t="s">
        <v>57</v>
      </c>
      <c r="E13" s="117" t="s">
        <v>6</v>
      </c>
      <c r="F13" s="185" t="s">
        <v>464</v>
      </c>
      <c r="G13" s="177" t="s">
        <v>469</v>
      </c>
      <c r="H13" s="175" t="s">
        <v>40</v>
      </c>
      <c r="I13" s="135"/>
      <c r="J13" s="136"/>
      <c r="K13" s="137"/>
      <c r="L13" s="138"/>
      <c r="M13" s="139"/>
      <c r="N13" s="139"/>
      <c r="O13" s="139"/>
      <c r="P13" s="139"/>
      <c r="Q13" s="139"/>
      <c r="R13" s="139"/>
      <c r="S13" s="140"/>
      <c r="T13" s="104"/>
    </row>
    <row r="14" spans="1:20" s="99" customFormat="1" ht="12.75">
      <c r="A14" s="204" t="s">
        <v>38</v>
      </c>
      <c r="B14" s="172" t="s">
        <v>1</v>
      </c>
      <c r="C14" s="177" t="s">
        <v>416</v>
      </c>
      <c r="D14" s="212" t="s">
        <v>54</v>
      </c>
      <c r="E14" s="117" t="s">
        <v>6</v>
      </c>
      <c r="F14" s="185" t="s">
        <v>464</v>
      </c>
      <c r="G14" s="177" t="s">
        <v>470</v>
      </c>
      <c r="H14" s="175" t="s">
        <v>40</v>
      </c>
      <c r="I14" s="141" t="s">
        <v>32</v>
      </c>
      <c r="J14" s="106">
        <f aca="true" t="shared" si="2" ref="J14:S14">SUM(J1:J12)</f>
        <v>1</v>
      </c>
      <c r="K14" s="107">
        <f t="shared" si="2"/>
        <v>5</v>
      </c>
      <c r="L14" s="142">
        <f t="shared" si="2"/>
        <v>1</v>
      </c>
      <c r="M14" s="143">
        <f t="shared" si="2"/>
        <v>0</v>
      </c>
      <c r="N14" s="143">
        <f t="shared" si="2"/>
        <v>0</v>
      </c>
      <c r="O14" s="143">
        <f t="shared" si="2"/>
        <v>0</v>
      </c>
      <c r="P14" s="143">
        <f t="shared" si="2"/>
        <v>2</v>
      </c>
      <c r="Q14" s="143">
        <f t="shared" si="2"/>
        <v>1</v>
      </c>
      <c r="R14" s="143">
        <f t="shared" si="2"/>
        <v>2</v>
      </c>
      <c r="S14" s="144">
        <f t="shared" si="2"/>
        <v>0</v>
      </c>
      <c r="T14" s="104"/>
    </row>
    <row r="15" spans="1:20" s="99" customFormat="1" ht="12.75">
      <c r="A15" s="204" t="s">
        <v>60</v>
      </c>
      <c r="B15" s="172" t="s">
        <v>1</v>
      </c>
      <c r="C15" s="198" t="s">
        <v>317</v>
      </c>
      <c r="D15" s="212" t="s">
        <v>121</v>
      </c>
      <c r="E15" s="117" t="s">
        <v>8</v>
      </c>
      <c r="F15" s="185" t="s">
        <v>282</v>
      </c>
      <c r="G15" s="212" t="s">
        <v>318</v>
      </c>
      <c r="H15" s="175" t="s">
        <v>312</v>
      </c>
      <c r="I15" s="145"/>
      <c r="J15" s="146"/>
      <c r="K15" s="147"/>
      <c r="L15" s="148"/>
      <c r="M15" s="148"/>
      <c r="N15" s="148"/>
      <c r="O15" s="148"/>
      <c r="P15" s="148"/>
      <c r="Q15" s="148"/>
      <c r="R15" s="148"/>
      <c r="S15" s="148"/>
      <c r="T15" s="104"/>
    </row>
    <row r="16" spans="1:20" s="99" customFormat="1" ht="12.75">
      <c r="A16" s="204" t="s">
        <v>60</v>
      </c>
      <c r="B16" s="172" t="s">
        <v>1</v>
      </c>
      <c r="C16" s="177" t="s">
        <v>471</v>
      </c>
      <c r="D16" s="173" t="s">
        <v>98</v>
      </c>
      <c r="E16" s="117" t="s">
        <v>6</v>
      </c>
      <c r="F16" s="185" t="s">
        <v>464</v>
      </c>
      <c r="G16" s="177" t="s">
        <v>472</v>
      </c>
      <c r="H16" s="175" t="s">
        <v>44</v>
      </c>
      <c r="I16" s="145"/>
      <c r="J16" s="146"/>
      <c r="K16" s="147"/>
      <c r="L16" s="148"/>
      <c r="M16" s="148"/>
      <c r="N16" s="148"/>
      <c r="O16" s="148"/>
      <c r="P16" s="148"/>
      <c r="Q16" s="148"/>
      <c r="R16" s="148"/>
      <c r="S16" s="148"/>
      <c r="T16" s="104"/>
    </row>
    <row r="17" spans="1:20" s="99" customFormat="1" ht="12.75">
      <c r="A17" s="183" t="s">
        <v>62</v>
      </c>
      <c r="B17" s="185" t="s">
        <v>1</v>
      </c>
      <c r="C17" s="199" t="s">
        <v>278</v>
      </c>
      <c r="D17" s="180">
        <v>87</v>
      </c>
      <c r="E17" s="184" t="s">
        <v>263</v>
      </c>
      <c r="F17" s="185" t="s">
        <v>260</v>
      </c>
      <c r="G17" s="207">
        <v>0.07072916666666666</v>
      </c>
      <c r="H17" s="180" t="s">
        <v>44</v>
      </c>
      <c r="I17" s="145"/>
      <c r="J17" s="146"/>
      <c r="K17" s="147"/>
      <c r="L17" s="148"/>
      <c r="M17" s="148"/>
      <c r="N17" s="148"/>
      <c r="O17" s="148"/>
      <c r="P17" s="148"/>
      <c r="Q17" s="148"/>
      <c r="R17" s="148"/>
      <c r="S17" s="148"/>
      <c r="T17" s="104"/>
    </row>
    <row r="18" spans="1:20" s="99" customFormat="1" ht="12.75">
      <c r="A18" s="171" t="s">
        <v>92</v>
      </c>
      <c r="B18" s="172" t="s">
        <v>1</v>
      </c>
      <c r="C18" s="194" t="s">
        <v>350</v>
      </c>
      <c r="D18" s="173" t="s">
        <v>352</v>
      </c>
      <c r="E18" s="117" t="s">
        <v>11</v>
      </c>
      <c r="F18" s="185" t="s">
        <v>262</v>
      </c>
      <c r="G18" s="173" t="s">
        <v>351</v>
      </c>
      <c r="H18" s="175" t="s">
        <v>45</v>
      </c>
      <c r="I18" s="145"/>
      <c r="J18" s="146"/>
      <c r="K18" s="147"/>
      <c r="L18" s="148"/>
      <c r="M18" s="148"/>
      <c r="N18" s="148"/>
      <c r="O18" s="148"/>
      <c r="P18" s="148"/>
      <c r="Q18" s="148"/>
      <c r="R18" s="148"/>
      <c r="S18" s="148"/>
      <c r="T18" s="104"/>
    </row>
    <row r="19" spans="1:20" s="99" customFormat="1" ht="12.75">
      <c r="A19" s="208" t="s">
        <v>112</v>
      </c>
      <c r="B19" s="172" t="s">
        <v>1</v>
      </c>
      <c r="C19" s="198" t="s">
        <v>308</v>
      </c>
      <c r="D19" s="212" t="s">
        <v>121</v>
      </c>
      <c r="E19" s="185" t="s">
        <v>34</v>
      </c>
      <c r="F19" s="185" t="s">
        <v>282</v>
      </c>
      <c r="G19" s="212" t="s">
        <v>313</v>
      </c>
      <c r="H19" s="175" t="s">
        <v>312</v>
      </c>
      <c r="I19" s="149"/>
      <c r="J19" s="148"/>
      <c r="K19" s="148"/>
      <c r="L19" s="150"/>
      <c r="M19" s="150"/>
      <c r="N19" s="150"/>
      <c r="O19" s="150"/>
      <c r="P19" s="150"/>
      <c r="Q19" s="150"/>
      <c r="R19" s="150"/>
      <c r="S19" s="150"/>
      <c r="T19" s="104"/>
    </row>
    <row r="20" spans="1:20" s="99" customFormat="1" ht="12.75">
      <c r="A20" s="171" t="s">
        <v>271</v>
      </c>
      <c r="B20" s="172" t="s">
        <v>1</v>
      </c>
      <c r="C20" s="194" t="s">
        <v>273</v>
      </c>
      <c r="D20" s="173" t="s">
        <v>274</v>
      </c>
      <c r="E20" s="117" t="s">
        <v>6</v>
      </c>
      <c r="F20" s="185" t="s">
        <v>270</v>
      </c>
      <c r="G20" s="206">
        <v>0.12135416666666667</v>
      </c>
      <c r="H20" s="175" t="s">
        <v>45</v>
      </c>
      <c r="I20" s="149"/>
      <c r="J20" s="148"/>
      <c r="K20" s="148"/>
      <c r="L20" s="150"/>
      <c r="M20" s="150"/>
      <c r="N20" s="150"/>
      <c r="O20" s="150"/>
      <c r="P20" s="150"/>
      <c r="Q20" s="150"/>
      <c r="R20" s="150"/>
      <c r="S20" s="150"/>
      <c r="T20" s="104"/>
    </row>
    <row r="21" spans="1:20" s="99" customFormat="1" ht="12.75">
      <c r="A21" s="171" t="s">
        <v>277</v>
      </c>
      <c r="B21" s="172" t="s">
        <v>1</v>
      </c>
      <c r="C21" s="194" t="s">
        <v>273</v>
      </c>
      <c r="D21" s="175">
        <v>74</v>
      </c>
      <c r="E21" s="172" t="s">
        <v>6</v>
      </c>
      <c r="F21" s="172" t="s">
        <v>260</v>
      </c>
      <c r="G21" s="209">
        <v>0.055625</v>
      </c>
      <c r="H21" s="175" t="s">
        <v>45</v>
      </c>
      <c r="I21" s="149"/>
      <c r="J21" s="148"/>
      <c r="K21" s="148"/>
      <c r="L21" s="150"/>
      <c r="M21" s="150"/>
      <c r="N21" s="150"/>
      <c r="O21" s="150"/>
      <c r="P21" s="150"/>
      <c r="Q21" s="150"/>
      <c r="R21" s="150"/>
      <c r="S21" s="150"/>
      <c r="T21" s="104"/>
    </row>
    <row r="22" spans="1:20" s="99" customFormat="1" ht="12.75">
      <c r="A22" s="208" t="s">
        <v>277</v>
      </c>
      <c r="B22" s="172" t="s">
        <v>1</v>
      </c>
      <c r="C22" s="198" t="s">
        <v>217</v>
      </c>
      <c r="D22" s="212" t="s">
        <v>84</v>
      </c>
      <c r="E22" s="117" t="s">
        <v>8</v>
      </c>
      <c r="F22" s="185" t="s">
        <v>282</v>
      </c>
      <c r="G22" s="212" t="s">
        <v>299</v>
      </c>
      <c r="H22" s="175" t="s">
        <v>49</v>
      </c>
      <c r="I22" s="149"/>
      <c r="J22" s="148"/>
      <c r="K22" s="148"/>
      <c r="L22" s="150"/>
      <c r="M22" s="150"/>
      <c r="N22" s="150"/>
      <c r="O22" s="150"/>
      <c r="P22" s="150"/>
      <c r="Q22" s="150"/>
      <c r="R22" s="150"/>
      <c r="S22" s="150"/>
      <c r="T22" s="104"/>
    </row>
    <row r="23" spans="1:19" ht="12.75">
      <c r="A23" s="208" t="s">
        <v>272</v>
      </c>
      <c r="B23" s="172" t="s">
        <v>1</v>
      </c>
      <c r="C23" s="198" t="s">
        <v>231</v>
      </c>
      <c r="D23" s="212" t="s">
        <v>84</v>
      </c>
      <c r="E23" s="117" t="s">
        <v>11</v>
      </c>
      <c r="F23" s="185" t="s">
        <v>282</v>
      </c>
      <c r="G23" s="212" t="s">
        <v>303</v>
      </c>
      <c r="H23" s="175" t="s">
        <v>49</v>
      </c>
      <c r="I23" s="151"/>
      <c r="J23" s="146"/>
      <c r="K23" s="147"/>
      <c r="L23" s="152"/>
      <c r="M23" s="152"/>
      <c r="N23" s="152"/>
      <c r="O23" s="152"/>
      <c r="P23" s="152"/>
      <c r="Q23" s="152"/>
      <c r="R23" s="152"/>
      <c r="S23" s="152"/>
    </row>
    <row r="24" spans="1:19" ht="12.75">
      <c r="A24" s="171" t="s">
        <v>275</v>
      </c>
      <c r="B24" s="172" t="s">
        <v>1</v>
      </c>
      <c r="C24" s="194" t="s">
        <v>73</v>
      </c>
      <c r="D24" s="173" t="s">
        <v>61</v>
      </c>
      <c r="E24" s="185" t="s">
        <v>34</v>
      </c>
      <c r="F24" s="185" t="s">
        <v>282</v>
      </c>
      <c r="G24" s="173" t="s">
        <v>283</v>
      </c>
      <c r="H24" s="175" t="s">
        <v>41</v>
      </c>
      <c r="I24" s="151"/>
      <c r="J24" s="146"/>
      <c r="K24" s="147"/>
      <c r="L24" s="152"/>
      <c r="M24" s="152"/>
      <c r="N24" s="152"/>
      <c r="O24" s="152"/>
      <c r="P24" s="152"/>
      <c r="Q24" s="152"/>
      <c r="R24" s="152"/>
      <c r="S24" s="152"/>
    </row>
    <row r="25" spans="1:19" ht="12.75">
      <c r="A25" s="171" t="s">
        <v>275</v>
      </c>
      <c r="B25" s="172" t="s">
        <v>1</v>
      </c>
      <c r="C25" s="198" t="s">
        <v>291</v>
      </c>
      <c r="D25" s="212" t="s">
        <v>114</v>
      </c>
      <c r="E25" s="185" t="s">
        <v>34</v>
      </c>
      <c r="F25" s="185" t="s">
        <v>282</v>
      </c>
      <c r="G25" s="212" t="s">
        <v>293</v>
      </c>
      <c r="H25" s="175" t="s">
        <v>49</v>
      </c>
      <c r="I25" s="151"/>
      <c r="J25" s="146"/>
      <c r="K25" s="147"/>
      <c r="L25" s="152"/>
      <c r="M25" s="152"/>
      <c r="N25" s="152"/>
      <c r="O25" s="152"/>
      <c r="P25" s="152"/>
      <c r="Q25" s="152"/>
      <c r="R25" s="152"/>
      <c r="S25" s="152"/>
    </row>
    <row r="26" spans="1:19" ht="12.75">
      <c r="A26" s="208" t="s">
        <v>431</v>
      </c>
      <c r="B26" s="172" t="s">
        <v>1</v>
      </c>
      <c r="C26" s="198" t="s">
        <v>322</v>
      </c>
      <c r="D26" s="212" t="s">
        <v>121</v>
      </c>
      <c r="E26" s="117" t="s">
        <v>11</v>
      </c>
      <c r="F26" s="185" t="s">
        <v>282</v>
      </c>
      <c r="G26" s="212" t="s">
        <v>325</v>
      </c>
      <c r="H26" s="175" t="s">
        <v>312</v>
      </c>
      <c r="I26" s="151"/>
      <c r="J26" s="146"/>
      <c r="K26" s="147"/>
      <c r="L26" s="152"/>
      <c r="M26" s="152"/>
      <c r="N26" s="152"/>
      <c r="O26" s="152"/>
      <c r="P26" s="152"/>
      <c r="Q26" s="152"/>
      <c r="R26" s="152"/>
      <c r="S26" s="152"/>
    </row>
    <row r="27" spans="1:20" s="99" customFormat="1" ht="12">
      <c r="A27" s="204" t="s">
        <v>285</v>
      </c>
      <c r="B27" s="172" t="s">
        <v>1</v>
      </c>
      <c r="C27" s="198" t="s">
        <v>269</v>
      </c>
      <c r="D27" s="212" t="s">
        <v>54</v>
      </c>
      <c r="E27" s="185" t="s">
        <v>34</v>
      </c>
      <c r="F27" s="185" t="s">
        <v>282</v>
      </c>
      <c r="G27" s="212" t="s">
        <v>284</v>
      </c>
      <c r="H27" s="175" t="s">
        <v>41</v>
      </c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</row>
    <row r="28" spans="1:20" s="99" customFormat="1" ht="12">
      <c r="A28" s="204" t="s">
        <v>285</v>
      </c>
      <c r="B28" s="172" t="s">
        <v>1</v>
      </c>
      <c r="C28" s="198" t="s">
        <v>292</v>
      </c>
      <c r="D28" s="212" t="s">
        <v>114</v>
      </c>
      <c r="E28" s="185" t="s">
        <v>34</v>
      </c>
      <c r="F28" s="185" t="s">
        <v>282</v>
      </c>
      <c r="G28" s="212" t="s">
        <v>294</v>
      </c>
      <c r="H28" s="175" t="s">
        <v>49</v>
      </c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</row>
    <row r="29" spans="1:20" s="99" customFormat="1" ht="12">
      <c r="A29" s="204" t="s">
        <v>321</v>
      </c>
      <c r="B29" s="172" t="s">
        <v>1</v>
      </c>
      <c r="C29" s="198" t="s">
        <v>319</v>
      </c>
      <c r="D29" s="212" t="s">
        <v>121</v>
      </c>
      <c r="E29" s="117" t="s">
        <v>16</v>
      </c>
      <c r="F29" s="185" t="s">
        <v>282</v>
      </c>
      <c r="G29" s="212" t="s">
        <v>320</v>
      </c>
      <c r="H29" s="175" t="s">
        <v>312</v>
      </c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</row>
    <row r="30" spans="1:20" s="99" customFormat="1" ht="12">
      <c r="A30" s="208" t="s">
        <v>432</v>
      </c>
      <c r="B30" s="172" t="s">
        <v>1</v>
      </c>
      <c r="C30" s="198" t="s">
        <v>323</v>
      </c>
      <c r="D30" s="212" t="s">
        <v>311</v>
      </c>
      <c r="E30" s="117" t="s">
        <v>11</v>
      </c>
      <c r="F30" s="185" t="s">
        <v>282</v>
      </c>
      <c r="G30" s="212" t="s">
        <v>326</v>
      </c>
      <c r="H30" s="175" t="s">
        <v>312</v>
      </c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</row>
    <row r="31" spans="1:20" s="99" customFormat="1" ht="12">
      <c r="A31" s="208" t="s">
        <v>276</v>
      </c>
      <c r="B31" s="172" t="s">
        <v>1</v>
      </c>
      <c r="C31" s="198" t="s">
        <v>324</v>
      </c>
      <c r="D31" s="212" t="s">
        <v>311</v>
      </c>
      <c r="E31" s="117" t="s">
        <v>11</v>
      </c>
      <c r="F31" s="185" t="s">
        <v>282</v>
      </c>
      <c r="G31" s="212" t="s">
        <v>327</v>
      </c>
      <c r="H31" s="175" t="s">
        <v>312</v>
      </c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</row>
    <row r="32" spans="1:20" s="99" customFormat="1" ht="12">
      <c r="A32" s="171" t="s">
        <v>286</v>
      </c>
      <c r="B32" s="172" t="s">
        <v>1</v>
      </c>
      <c r="C32" s="198" t="s">
        <v>107</v>
      </c>
      <c r="D32" s="212" t="s">
        <v>61</v>
      </c>
      <c r="E32" s="185" t="s">
        <v>34</v>
      </c>
      <c r="F32" s="185" t="s">
        <v>282</v>
      </c>
      <c r="G32" s="212" t="s">
        <v>287</v>
      </c>
      <c r="H32" s="175" t="s">
        <v>41</v>
      </c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</row>
    <row r="33" spans="1:20" s="99" customFormat="1" ht="12">
      <c r="A33" s="171" t="s">
        <v>289</v>
      </c>
      <c r="B33" s="172" t="s">
        <v>1</v>
      </c>
      <c r="C33" s="198" t="s">
        <v>288</v>
      </c>
      <c r="D33" s="212" t="s">
        <v>61</v>
      </c>
      <c r="E33" s="185" t="s">
        <v>34</v>
      </c>
      <c r="F33" s="185" t="s">
        <v>282</v>
      </c>
      <c r="G33" s="212" t="s">
        <v>290</v>
      </c>
      <c r="H33" s="175" t="s">
        <v>41</v>
      </c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</row>
    <row r="34" spans="1:20" s="99" customFormat="1" ht="12">
      <c r="A34" s="208" t="s">
        <v>297</v>
      </c>
      <c r="B34" s="172" t="s">
        <v>1</v>
      </c>
      <c r="C34" s="198" t="s">
        <v>296</v>
      </c>
      <c r="D34" s="212" t="s">
        <v>114</v>
      </c>
      <c r="E34" s="117" t="s">
        <v>8</v>
      </c>
      <c r="F34" s="185" t="s">
        <v>282</v>
      </c>
      <c r="G34" s="212" t="s">
        <v>300</v>
      </c>
      <c r="H34" s="175" t="s">
        <v>49</v>
      </c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</row>
    <row r="35" spans="1:9" ht="12">
      <c r="A35" s="208" t="s">
        <v>433</v>
      </c>
      <c r="B35" s="172" t="s">
        <v>1</v>
      </c>
      <c r="C35" s="198" t="s">
        <v>309</v>
      </c>
      <c r="D35" s="212" t="s">
        <v>121</v>
      </c>
      <c r="E35" s="185" t="s">
        <v>34</v>
      </c>
      <c r="F35" s="185" t="s">
        <v>282</v>
      </c>
      <c r="G35" s="212" t="s">
        <v>314</v>
      </c>
      <c r="H35" s="175" t="s">
        <v>312</v>
      </c>
      <c r="I35" s="99"/>
    </row>
    <row r="36" spans="1:9" ht="12">
      <c r="A36" s="208" t="s">
        <v>298</v>
      </c>
      <c r="B36" s="172" t="s">
        <v>1</v>
      </c>
      <c r="C36" s="198" t="s">
        <v>219</v>
      </c>
      <c r="D36" s="212" t="s">
        <v>84</v>
      </c>
      <c r="E36" s="117" t="s">
        <v>8</v>
      </c>
      <c r="F36" s="185" t="s">
        <v>282</v>
      </c>
      <c r="G36" s="212" t="s">
        <v>301</v>
      </c>
      <c r="H36" s="175" t="s">
        <v>49</v>
      </c>
      <c r="I36" s="99"/>
    </row>
    <row r="37" spans="1:9" ht="12">
      <c r="A37" s="208" t="s">
        <v>305</v>
      </c>
      <c r="B37" s="172" t="s">
        <v>1</v>
      </c>
      <c r="C37" s="198" t="s">
        <v>302</v>
      </c>
      <c r="D37" s="212" t="s">
        <v>84</v>
      </c>
      <c r="E37" s="117" t="s">
        <v>11</v>
      </c>
      <c r="F37" s="185" t="s">
        <v>282</v>
      </c>
      <c r="G37" s="212" t="s">
        <v>304</v>
      </c>
      <c r="H37" s="175" t="s">
        <v>49</v>
      </c>
      <c r="I37" s="99"/>
    </row>
    <row r="38" spans="1:8" ht="12">
      <c r="A38" s="171"/>
      <c r="B38" s="172" t="s">
        <v>102</v>
      </c>
      <c r="C38" s="177" t="s">
        <v>465</v>
      </c>
      <c r="D38" s="180">
        <v>91</v>
      </c>
      <c r="E38" s="185" t="s">
        <v>34</v>
      </c>
      <c r="F38" s="185" t="s">
        <v>464</v>
      </c>
      <c r="G38" s="206" t="s">
        <v>102</v>
      </c>
      <c r="H38" s="175" t="s">
        <v>44</v>
      </c>
    </row>
    <row r="39" spans="1:8" ht="12">
      <c r="A39" s="232" t="s">
        <v>316</v>
      </c>
      <c r="B39" s="182" t="s">
        <v>315</v>
      </c>
      <c r="C39" s="198" t="s">
        <v>310</v>
      </c>
      <c r="D39" s="212" t="s">
        <v>311</v>
      </c>
      <c r="E39" s="185" t="s">
        <v>34</v>
      </c>
      <c r="F39" s="185" t="s">
        <v>282</v>
      </c>
      <c r="G39" s="212" t="s">
        <v>315</v>
      </c>
      <c r="H39" s="175" t="s">
        <v>312</v>
      </c>
    </row>
    <row r="40" spans="1:8" ht="12">
      <c r="A40" s="233"/>
      <c r="B40" s="190"/>
      <c r="C40" s="234"/>
      <c r="D40" s="235"/>
      <c r="E40" s="230"/>
      <c r="F40" s="210"/>
      <c r="G40" s="235"/>
      <c r="H40" s="192"/>
    </row>
  </sheetData>
  <sheetProtection/>
  <autoFilter ref="E1:E6"/>
  <printOptions/>
  <pageMargins left="0.7086614173228347" right="0.7086614173228347" top="0.7874015748031497" bottom="0.7874015748031497" header="0.31496062992125984" footer="0.31496062992125984"/>
  <pageSetup horizontalDpi="360" verticalDpi="360" orientation="portrait" paperSize="9" r:id="rId1"/>
  <headerFooter>
    <oddHeader>&amp;CMISTROVSTVÍ ČR MIMO DRÁHU 2018 - OLOMOUCKÝ KRAJ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</dc:creator>
  <cp:keywords/>
  <dc:description/>
  <cp:lastModifiedBy>Rucký</cp:lastModifiedBy>
  <cp:lastPrinted>2018-09-25T08:10:47Z</cp:lastPrinted>
  <dcterms:created xsi:type="dcterms:W3CDTF">2006-02-23T07:07:19Z</dcterms:created>
  <dcterms:modified xsi:type="dcterms:W3CDTF">2018-09-25T08:11:38Z</dcterms:modified>
  <cp:category/>
  <cp:version/>
  <cp:contentType/>
  <cp:contentStatus/>
</cp:coreProperties>
</file>